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afieldhouse/Library/CloudStorage/GoogleDrive-afieldhouse@tamu.edu/My Drive/Website/Data and Replication Files/RGRD/"/>
    </mc:Choice>
  </mc:AlternateContent>
  <xr:revisionPtr revIDLastSave="0" documentId="13_ncr:1_{C91DCF4C-2001-6D48-BB70-09BCD04B128E}" xr6:coauthVersionLast="47" xr6:coauthVersionMax="47" xr10:uidLastSave="{00000000-0000-0000-0000-000000000000}"/>
  <bookViews>
    <workbookView xWindow="40960" yWindow="-260" windowWidth="36940" windowHeight="21100" activeTab="2" xr2:uid="{7E0E24D7-2C3C-614F-B9D8-9B86416AAB11}"/>
  </bookViews>
  <sheets>
    <sheet name="Chained $2012 (OMB)" sheetId="2" state="hidden" r:id="rId1"/>
    <sheet name="Chained $FY2021 (OMB)" sheetId="1" state="hidden" r:id="rId2"/>
    <sheet name="Quarterly Scaled &amp; Orth. Shocks" sheetId="9" r:id="rId3"/>
    <sheet name="Quarterly Outcome &amp; Control Var" sheetId="11" r:id="rId4"/>
    <sheet name="Quarterly Nominal R&amp;D Shocks" sheetId="4" r:id="rId5"/>
    <sheet name="Quarterly Real R&amp;D Shocks" sheetId="5" r:id="rId6"/>
    <sheet name="FY R&amp;D Appropriations" sheetId="6" r:id="rId7"/>
    <sheet name="FY R&amp;D Deflators" sheetId="8" r:id="rId8"/>
    <sheet name="Notes"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P5" i="2"/>
  <c r="Q5" i="2"/>
  <c r="R5" i="2"/>
  <c r="S5" i="2"/>
  <c r="T5" i="2"/>
  <c r="U5" i="2"/>
  <c r="V5" i="2"/>
  <c r="P6" i="2"/>
  <c r="Q6" i="2"/>
  <c r="R6" i="2"/>
  <c r="S6" i="2"/>
  <c r="T6" i="2"/>
  <c r="U6" i="2"/>
  <c r="V6" i="2"/>
  <c r="P7" i="2"/>
  <c r="Q7" i="2"/>
  <c r="R7" i="2"/>
  <c r="S7" i="2"/>
  <c r="T7" i="2"/>
  <c r="U7" i="2"/>
  <c r="V7" i="2"/>
  <c r="P8" i="2"/>
  <c r="Q8" i="2"/>
  <c r="R8" i="2"/>
  <c r="S8" i="2"/>
  <c r="T8" i="2"/>
  <c r="U8" i="2"/>
  <c r="V8" i="2"/>
  <c r="P9" i="2"/>
  <c r="Q9" i="2"/>
  <c r="R9" i="2"/>
  <c r="S9" i="2"/>
  <c r="T9" i="2"/>
  <c r="U9" i="2"/>
  <c r="V9" i="2"/>
  <c r="P10" i="2"/>
  <c r="Q10" i="2"/>
  <c r="R10" i="2"/>
  <c r="S10" i="2"/>
  <c r="T10" i="2"/>
  <c r="U10" i="2"/>
  <c r="V10" i="2"/>
  <c r="P11" i="2"/>
  <c r="Q11" i="2"/>
  <c r="R11" i="2"/>
  <c r="S11" i="2"/>
  <c r="T11" i="2"/>
  <c r="U11" i="2"/>
  <c r="V11" i="2"/>
  <c r="P12" i="2"/>
  <c r="Q12" i="2"/>
  <c r="R12" i="2"/>
  <c r="S12" i="2"/>
  <c r="T12" i="2"/>
  <c r="U12" i="2"/>
  <c r="V12" i="2"/>
  <c r="P13" i="2"/>
  <c r="Q13" i="2"/>
  <c r="R13" i="2"/>
  <c r="S13" i="2"/>
  <c r="T13" i="2"/>
  <c r="U13" i="2"/>
  <c r="V13" i="2"/>
  <c r="P14" i="2"/>
  <c r="Q14" i="2"/>
  <c r="R14" i="2"/>
  <c r="S14" i="2"/>
  <c r="T14" i="2"/>
  <c r="U14" i="2"/>
  <c r="V14" i="2"/>
  <c r="P15" i="2"/>
  <c r="Q15" i="2"/>
  <c r="R15" i="2"/>
  <c r="S15" i="2"/>
  <c r="T15" i="2"/>
  <c r="U15" i="2"/>
  <c r="V15" i="2"/>
  <c r="P16" i="2"/>
  <c r="Q16" i="2"/>
  <c r="R16" i="2"/>
  <c r="S16" i="2"/>
  <c r="T16" i="2"/>
  <c r="U16" i="2"/>
  <c r="V16" i="2"/>
  <c r="P17" i="2"/>
  <c r="Q17" i="2"/>
  <c r="R17" i="2"/>
  <c r="S17" i="2"/>
  <c r="T17" i="2"/>
  <c r="U17" i="2"/>
  <c r="V17" i="2"/>
  <c r="P18" i="2"/>
  <c r="Q18" i="2"/>
  <c r="R18" i="2"/>
  <c r="S18" i="2"/>
  <c r="T18" i="2"/>
  <c r="U18" i="2"/>
  <c r="V18" i="2"/>
  <c r="P19" i="2"/>
  <c r="Q19" i="2"/>
  <c r="R19" i="2"/>
  <c r="S19" i="2"/>
  <c r="T19" i="2"/>
  <c r="U19" i="2"/>
  <c r="V19" i="2"/>
  <c r="P20" i="2"/>
  <c r="Q20" i="2"/>
  <c r="R20" i="2"/>
  <c r="S20" i="2"/>
  <c r="T20" i="2"/>
  <c r="U20" i="2"/>
  <c r="V20" i="2"/>
  <c r="P21" i="2"/>
  <c r="Q21" i="2"/>
  <c r="R21" i="2"/>
  <c r="S21" i="2"/>
  <c r="T21" i="2"/>
  <c r="U21" i="2"/>
  <c r="V21" i="2"/>
  <c r="P22" i="2"/>
  <c r="Q22" i="2"/>
  <c r="R22" i="2"/>
  <c r="S22" i="2"/>
  <c r="T22" i="2"/>
  <c r="U22" i="2"/>
  <c r="V22" i="2"/>
  <c r="P23" i="2"/>
  <c r="Q23" i="2"/>
  <c r="R23" i="2"/>
  <c r="S23" i="2"/>
  <c r="T23" i="2"/>
  <c r="U23" i="2"/>
  <c r="V23" i="2"/>
  <c r="P24" i="2"/>
  <c r="Q24" i="2"/>
  <c r="R24" i="2"/>
  <c r="S24" i="2"/>
  <c r="T24" i="2"/>
  <c r="U24" i="2"/>
  <c r="V24" i="2"/>
  <c r="P25" i="2"/>
  <c r="Q25" i="2"/>
  <c r="R25" i="2"/>
  <c r="S25" i="2"/>
  <c r="T25" i="2"/>
  <c r="U25" i="2"/>
  <c r="V25" i="2"/>
  <c r="P26" i="2"/>
  <c r="Q26" i="2"/>
  <c r="R26" i="2"/>
  <c r="S26" i="2"/>
  <c r="T26" i="2"/>
  <c r="U26" i="2"/>
  <c r="V26" i="2"/>
  <c r="P27" i="2"/>
  <c r="Q27" i="2"/>
  <c r="R27" i="2"/>
  <c r="S27" i="2"/>
  <c r="T27" i="2"/>
  <c r="U27" i="2"/>
  <c r="V27" i="2"/>
  <c r="P28" i="2"/>
  <c r="Q28" i="2"/>
  <c r="R28" i="2"/>
  <c r="S28" i="2"/>
  <c r="T28" i="2"/>
  <c r="U28" i="2"/>
  <c r="V28" i="2"/>
  <c r="P29" i="2"/>
  <c r="Q29" i="2"/>
  <c r="R29" i="2"/>
  <c r="S29" i="2"/>
  <c r="T29" i="2"/>
  <c r="U29" i="2"/>
  <c r="V29" i="2"/>
  <c r="P30" i="2"/>
  <c r="Q30" i="2"/>
  <c r="R30" i="2"/>
  <c r="S30" i="2"/>
  <c r="T30" i="2"/>
  <c r="U30" i="2"/>
  <c r="V30" i="2"/>
  <c r="P31" i="2"/>
  <c r="Q31" i="2"/>
  <c r="R31" i="2"/>
  <c r="S31" i="2"/>
  <c r="T31" i="2"/>
  <c r="U31" i="2"/>
  <c r="V31" i="2"/>
  <c r="P32" i="2"/>
  <c r="Q32" i="2"/>
  <c r="R32" i="2"/>
  <c r="S32" i="2"/>
  <c r="T32" i="2"/>
  <c r="U32" i="2"/>
  <c r="V32" i="2"/>
  <c r="P33" i="2"/>
  <c r="Q33" i="2"/>
  <c r="R33" i="2"/>
  <c r="S33" i="2"/>
  <c r="T33" i="2"/>
  <c r="U33" i="2"/>
  <c r="V33" i="2"/>
  <c r="P34" i="2"/>
  <c r="Q34" i="2"/>
  <c r="R34" i="2"/>
  <c r="S34" i="2"/>
  <c r="T34" i="2"/>
  <c r="U34" i="2"/>
  <c r="V34" i="2"/>
  <c r="P35" i="2"/>
  <c r="Q35" i="2"/>
  <c r="R35" i="2"/>
  <c r="S35" i="2"/>
  <c r="T35" i="2"/>
  <c r="U35" i="2"/>
  <c r="V35" i="2"/>
  <c r="P36" i="2"/>
  <c r="Q36" i="2"/>
  <c r="R36" i="2"/>
  <c r="S36" i="2"/>
  <c r="T36" i="2"/>
  <c r="U36" i="2"/>
  <c r="V36" i="2"/>
  <c r="P37" i="2"/>
  <c r="Q37" i="2"/>
  <c r="R37" i="2"/>
  <c r="S37" i="2"/>
  <c r="T37" i="2"/>
  <c r="U37" i="2"/>
  <c r="V37" i="2"/>
  <c r="P38" i="2"/>
  <c r="Q38" i="2"/>
  <c r="R38" i="2"/>
  <c r="S38" i="2"/>
  <c r="T38" i="2"/>
  <c r="U38" i="2"/>
  <c r="V38" i="2"/>
  <c r="P39" i="2"/>
  <c r="Q39" i="2"/>
  <c r="R39" i="2"/>
  <c r="S39" i="2"/>
  <c r="T39" i="2"/>
  <c r="U39" i="2"/>
  <c r="V39" i="2"/>
  <c r="P40" i="2"/>
  <c r="Q40" i="2"/>
  <c r="R40" i="2"/>
  <c r="S40" i="2"/>
  <c r="T40" i="2"/>
  <c r="U40" i="2"/>
  <c r="V40" i="2"/>
  <c r="P41" i="2"/>
  <c r="Q41" i="2"/>
  <c r="R41" i="2"/>
  <c r="S41" i="2"/>
  <c r="T41" i="2"/>
  <c r="U41" i="2"/>
  <c r="V41" i="2"/>
  <c r="P42" i="2"/>
  <c r="Q42" i="2"/>
  <c r="R42" i="2"/>
  <c r="S42" i="2"/>
  <c r="T42" i="2"/>
  <c r="U42" i="2"/>
  <c r="V42" i="2"/>
  <c r="P43" i="2"/>
  <c r="Q43" i="2"/>
  <c r="R43" i="2"/>
  <c r="S43" i="2"/>
  <c r="T43" i="2"/>
  <c r="U43" i="2"/>
  <c r="V43" i="2"/>
  <c r="P44" i="2"/>
  <c r="Q44" i="2"/>
  <c r="R44" i="2"/>
  <c r="S44" i="2"/>
  <c r="T44" i="2"/>
  <c r="U44" i="2"/>
  <c r="V44" i="2"/>
  <c r="P45" i="2"/>
  <c r="Q45" i="2"/>
  <c r="R45" i="2"/>
  <c r="S45" i="2"/>
  <c r="T45" i="2"/>
  <c r="U45" i="2"/>
  <c r="V45" i="2"/>
  <c r="P46" i="2"/>
  <c r="Q46" i="2"/>
  <c r="R46" i="2"/>
  <c r="S46" i="2"/>
  <c r="T46" i="2"/>
  <c r="U46" i="2"/>
  <c r="V46" i="2"/>
  <c r="P47" i="2"/>
  <c r="Q47" i="2"/>
  <c r="R47" i="2"/>
  <c r="S47" i="2"/>
  <c r="T47" i="2"/>
  <c r="U47" i="2"/>
  <c r="V47" i="2"/>
  <c r="P48" i="2"/>
  <c r="Q48" i="2"/>
  <c r="R48" i="2"/>
  <c r="S48" i="2"/>
  <c r="T48" i="2"/>
  <c r="U48" i="2"/>
  <c r="V48" i="2"/>
  <c r="P49" i="2"/>
  <c r="Q49" i="2"/>
  <c r="R49" i="2"/>
  <c r="S49" i="2"/>
  <c r="T49" i="2"/>
  <c r="U49" i="2"/>
  <c r="V49" i="2"/>
  <c r="P50" i="2"/>
  <c r="Q50" i="2"/>
  <c r="R50" i="2"/>
  <c r="S50" i="2"/>
  <c r="T50" i="2"/>
  <c r="U50" i="2"/>
  <c r="V50" i="2"/>
  <c r="P51" i="2"/>
  <c r="Q51" i="2"/>
  <c r="R51" i="2"/>
  <c r="S51" i="2"/>
  <c r="T51" i="2"/>
  <c r="U51" i="2"/>
  <c r="V51" i="2"/>
  <c r="P52" i="2"/>
  <c r="Q52" i="2"/>
  <c r="R52" i="2"/>
  <c r="S52" i="2"/>
  <c r="T52" i="2"/>
  <c r="U52" i="2"/>
  <c r="V52" i="2"/>
  <c r="P53" i="2"/>
  <c r="Q53" i="2"/>
  <c r="R53" i="2"/>
  <c r="S53" i="2"/>
  <c r="T53" i="2"/>
  <c r="U53" i="2"/>
  <c r="V53" i="2"/>
  <c r="P54" i="2"/>
  <c r="Q54" i="2"/>
  <c r="R54" i="2"/>
  <c r="S54" i="2"/>
  <c r="T54" i="2"/>
  <c r="U54" i="2"/>
  <c r="V54" i="2"/>
  <c r="P55" i="2"/>
  <c r="Q55" i="2"/>
  <c r="R55" i="2"/>
  <c r="S55" i="2"/>
  <c r="T55" i="2"/>
  <c r="U55" i="2"/>
  <c r="V55" i="2"/>
  <c r="P56" i="2"/>
  <c r="Q56" i="2"/>
  <c r="R56" i="2"/>
  <c r="S56" i="2"/>
  <c r="T56" i="2"/>
  <c r="U56" i="2"/>
  <c r="V56" i="2"/>
  <c r="P57" i="2"/>
  <c r="Q57" i="2"/>
  <c r="R57" i="2"/>
  <c r="S57" i="2"/>
  <c r="T57" i="2"/>
  <c r="U57" i="2"/>
  <c r="V57" i="2"/>
  <c r="P58" i="2"/>
  <c r="Q58" i="2"/>
  <c r="R58" i="2"/>
  <c r="S58" i="2"/>
  <c r="T58" i="2"/>
  <c r="U58" i="2"/>
  <c r="V58" i="2"/>
  <c r="P59" i="2"/>
  <c r="Q59" i="2"/>
  <c r="R59" i="2"/>
  <c r="S59" i="2"/>
  <c r="T59" i="2"/>
  <c r="U59" i="2"/>
  <c r="V59" i="2"/>
  <c r="P60" i="2"/>
  <c r="Q60" i="2"/>
  <c r="R60" i="2"/>
  <c r="S60" i="2"/>
  <c r="T60" i="2"/>
  <c r="U60" i="2"/>
  <c r="V60" i="2"/>
  <c r="P61" i="2"/>
  <c r="Q61" i="2"/>
  <c r="R61" i="2"/>
  <c r="S61" i="2"/>
  <c r="T61" i="2"/>
  <c r="U61" i="2"/>
  <c r="V61" i="2"/>
  <c r="P62" i="2"/>
  <c r="Q62" i="2"/>
  <c r="R62" i="2"/>
  <c r="S62" i="2"/>
  <c r="T62" i="2"/>
  <c r="U62" i="2"/>
  <c r="V62" i="2"/>
  <c r="P63" i="2"/>
  <c r="Q63" i="2"/>
  <c r="R63" i="2"/>
  <c r="S63" i="2"/>
  <c r="T63" i="2"/>
  <c r="U63" i="2"/>
  <c r="V63" i="2"/>
  <c r="P64" i="2"/>
  <c r="Q64" i="2"/>
  <c r="R64" i="2"/>
  <c r="S64" i="2"/>
  <c r="T64" i="2"/>
  <c r="U64" i="2"/>
  <c r="V64" i="2"/>
  <c r="P65" i="2"/>
  <c r="Q65" i="2"/>
  <c r="R65" i="2"/>
  <c r="S65" i="2"/>
  <c r="T65" i="2"/>
  <c r="U65" i="2"/>
  <c r="V65" i="2"/>
  <c r="P66" i="2"/>
  <c r="Q66" i="2"/>
  <c r="R66" i="2"/>
  <c r="S66" i="2"/>
  <c r="T66" i="2"/>
  <c r="U66" i="2"/>
  <c r="V66" i="2"/>
  <c r="P67" i="2"/>
  <c r="Q67" i="2"/>
  <c r="R67" i="2"/>
  <c r="S67" i="2"/>
  <c r="T67" i="2"/>
  <c r="U67" i="2"/>
  <c r="V67" i="2"/>
  <c r="P68" i="2"/>
  <c r="Q68" i="2"/>
  <c r="R68" i="2"/>
  <c r="S68" i="2"/>
  <c r="T68" i="2"/>
  <c r="U68" i="2"/>
  <c r="V68" i="2"/>
  <c r="P69" i="2"/>
  <c r="Q69" i="2"/>
  <c r="R69" i="2"/>
  <c r="S69" i="2"/>
  <c r="T69" i="2"/>
  <c r="U69" i="2"/>
  <c r="V69" i="2"/>
  <c r="P70" i="2"/>
  <c r="Q70" i="2"/>
  <c r="R70" i="2"/>
  <c r="S70" i="2"/>
  <c r="T70" i="2"/>
  <c r="U70" i="2"/>
  <c r="V70" i="2"/>
  <c r="P71" i="2"/>
  <c r="Q71" i="2"/>
  <c r="R71" i="2"/>
  <c r="S71" i="2"/>
  <c r="T71" i="2"/>
  <c r="U71" i="2"/>
  <c r="V71" i="2"/>
  <c r="P72" i="2"/>
  <c r="Q72" i="2"/>
  <c r="R72" i="2"/>
  <c r="S72" i="2"/>
  <c r="T72" i="2"/>
  <c r="U72" i="2"/>
  <c r="V72" i="2"/>
  <c r="P73" i="2"/>
  <c r="Q73" i="2"/>
  <c r="R73" i="2"/>
  <c r="S73" i="2"/>
  <c r="T73" i="2"/>
  <c r="U73" i="2"/>
  <c r="V73" i="2"/>
  <c r="P74" i="2"/>
  <c r="Q74" i="2"/>
  <c r="R74" i="2"/>
  <c r="S74" i="2"/>
  <c r="T74" i="2"/>
  <c r="U74" i="2"/>
  <c r="V74" i="2"/>
  <c r="P75" i="2"/>
  <c r="Q75" i="2"/>
  <c r="R75" i="2"/>
  <c r="S75" i="2"/>
  <c r="T75" i="2"/>
  <c r="U75" i="2"/>
  <c r="V75" i="2"/>
  <c r="P76" i="2"/>
  <c r="Q76" i="2"/>
  <c r="R76" i="2"/>
  <c r="S76" i="2"/>
  <c r="T76" i="2"/>
  <c r="U76" i="2"/>
  <c r="V76" i="2"/>
  <c r="P77" i="2"/>
  <c r="Q77" i="2"/>
  <c r="R77" i="2"/>
  <c r="S77" i="2"/>
  <c r="T77" i="2"/>
  <c r="U77" i="2"/>
  <c r="V77" i="2"/>
  <c r="P78" i="2"/>
  <c r="Q78" i="2"/>
  <c r="R78" i="2"/>
  <c r="S78" i="2"/>
  <c r="T78" i="2"/>
  <c r="U78" i="2"/>
  <c r="V78" i="2"/>
  <c r="P79" i="2"/>
  <c r="Q79" i="2"/>
  <c r="R79" i="2"/>
  <c r="S79" i="2"/>
  <c r="T79" i="2"/>
  <c r="U79" i="2"/>
  <c r="V79" i="2"/>
  <c r="P80" i="2"/>
  <c r="Q80" i="2"/>
  <c r="R80" i="2"/>
  <c r="S80" i="2"/>
  <c r="T80" i="2"/>
  <c r="U80" i="2"/>
  <c r="V80" i="2"/>
  <c r="P81" i="2"/>
  <c r="Q81" i="2"/>
  <c r="R81" i="2"/>
  <c r="S81" i="2"/>
  <c r="T81" i="2"/>
  <c r="U81" i="2"/>
  <c r="V81" i="2"/>
  <c r="P82" i="2"/>
  <c r="Q82" i="2"/>
  <c r="R82" i="2"/>
  <c r="S82" i="2"/>
  <c r="T82" i="2"/>
  <c r="U82" i="2"/>
  <c r="V82" i="2"/>
  <c r="P83" i="2"/>
  <c r="Q83" i="2"/>
  <c r="R83" i="2"/>
  <c r="S83" i="2"/>
  <c r="T83" i="2"/>
  <c r="U83" i="2"/>
  <c r="V83" i="2"/>
  <c r="P84" i="2"/>
  <c r="Q84" i="2"/>
  <c r="R84" i="2"/>
  <c r="S84" i="2"/>
  <c r="T84" i="2"/>
  <c r="U84" i="2"/>
  <c r="V84" i="2"/>
  <c r="P85" i="2"/>
  <c r="Q85" i="2"/>
  <c r="R85" i="2"/>
  <c r="S85" i="2"/>
  <c r="T85" i="2"/>
  <c r="U85" i="2"/>
  <c r="V85" i="2"/>
  <c r="P86" i="2"/>
  <c r="Q86" i="2"/>
  <c r="R86" i="2"/>
  <c r="S86" i="2"/>
  <c r="T86" i="2"/>
  <c r="U86" i="2"/>
  <c r="V86" i="2"/>
  <c r="P87" i="2"/>
  <c r="Q87" i="2"/>
  <c r="R87" i="2"/>
  <c r="S87" i="2"/>
  <c r="T87" i="2"/>
  <c r="U87" i="2"/>
  <c r="V87" i="2"/>
  <c r="P88" i="2"/>
  <c r="Q88" i="2"/>
  <c r="R88" i="2"/>
  <c r="S88" i="2"/>
  <c r="T88" i="2"/>
  <c r="U88" i="2"/>
  <c r="V88" i="2"/>
  <c r="P89" i="2"/>
  <c r="Q89" i="2"/>
  <c r="R89" i="2"/>
  <c r="S89" i="2"/>
  <c r="T89" i="2"/>
  <c r="U89" i="2"/>
  <c r="V89" i="2"/>
  <c r="P90" i="2"/>
  <c r="Q90" i="2"/>
  <c r="R90" i="2"/>
  <c r="S90" i="2"/>
  <c r="T90" i="2"/>
  <c r="U90" i="2"/>
  <c r="V90" i="2"/>
  <c r="P91" i="2"/>
  <c r="Q91" i="2"/>
  <c r="R91" i="2"/>
  <c r="S91" i="2"/>
  <c r="T91" i="2"/>
  <c r="U91" i="2"/>
  <c r="V91" i="2"/>
  <c r="P92" i="2"/>
  <c r="Q92" i="2"/>
  <c r="R92" i="2"/>
  <c r="S92" i="2"/>
  <c r="T92" i="2"/>
  <c r="U92" i="2"/>
  <c r="V92" i="2"/>
  <c r="P93" i="2"/>
  <c r="Q93" i="2"/>
  <c r="R93" i="2"/>
  <c r="S93" i="2"/>
  <c r="T93" i="2"/>
  <c r="U93" i="2"/>
  <c r="V93" i="2"/>
  <c r="P94" i="2"/>
  <c r="Q94" i="2"/>
  <c r="R94" i="2"/>
  <c r="S94" i="2"/>
  <c r="T94" i="2"/>
  <c r="U94" i="2"/>
  <c r="V94" i="2"/>
  <c r="P95" i="2"/>
  <c r="Q95" i="2"/>
  <c r="R95" i="2"/>
  <c r="S95" i="2"/>
  <c r="T95" i="2"/>
  <c r="U95" i="2"/>
  <c r="V95" i="2"/>
  <c r="P96" i="2"/>
  <c r="Q96" i="2"/>
  <c r="R96" i="2"/>
  <c r="S96" i="2"/>
  <c r="T96" i="2"/>
  <c r="U96" i="2"/>
  <c r="V96" i="2"/>
  <c r="P97" i="2"/>
  <c r="Q97" i="2"/>
  <c r="R97" i="2"/>
  <c r="S97" i="2"/>
  <c r="T97" i="2"/>
  <c r="U97" i="2"/>
  <c r="V97" i="2"/>
  <c r="P98" i="2"/>
  <c r="Q98" i="2"/>
  <c r="R98" i="2"/>
  <c r="S98" i="2"/>
  <c r="T98" i="2"/>
  <c r="U98" i="2"/>
  <c r="V98" i="2"/>
  <c r="P99" i="2"/>
  <c r="Q99" i="2"/>
  <c r="R99" i="2"/>
  <c r="S99" i="2"/>
  <c r="T99" i="2"/>
  <c r="U99" i="2"/>
  <c r="V99" i="2"/>
  <c r="P100" i="2"/>
  <c r="Q100" i="2"/>
  <c r="R100" i="2"/>
  <c r="S100" i="2"/>
  <c r="T100" i="2"/>
  <c r="U100" i="2"/>
  <c r="V100" i="2"/>
  <c r="P101" i="2"/>
  <c r="Q101" i="2"/>
  <c r="R101" i="2"/>
  <c r="S101" i="2"/>
  <c r="T101" i="2"/>
  <c r="U101" i="2"/>
  <c r="V101" i="2"/>
  <c r="P102" i="2"/>
  <c r="Q102" i="2"/>
  <c r="R102" i="2"/>
  <c r="S102" i="2"/>
  <c r="T102" i="2"/>
  <c r="U102" i="2"/>
  <c r="V102" i="2"/>
  <c r="P103" i="2"/>
  <c r="Q103" i="2"/>
  <c r="R103" i="2"/>
  <c r="S103" i="2"/>
  <c r="T103" i="2"/>
  <c r="U103" i="2"/>
  <c r="V103" i="2"/>
  <c r="P104" i="2"/>
  <c r="Q104" i="2"/>
  <c r="R104" i="2"/>
  <c r="S104" i="2"/>
  <c r="T104" i="2"/>
  <c r="U104" i="2"/>
  <c r="V104" i="2"/>
  <c r="P105" i="2"/>
  <c r="Q105" i="2"/>
  <c r="R105" i="2"/>
  <c r="S105" i="2"/>
  <c r="T105" i="2"/>
  <c r="U105" i="2"/>
  <c r="V105" i="2"/>
  <c r="P106" i="2"/>
  <c r="Q106" i="2"/>
  <c r="R106" i="2"/>
  <c r="S106" i="2"/>
  <c r="T106" i="2"/>
  <c r="U106" i="2"/>
  <c r="V106" i="2"/>
  <c r="P107" i="2"/>
  <c r="Q107" i="2"/>
  <c r="R107" i="2"/>
  <c r="S107" i="2"/>
  <c r="T107" i="2"/>
  <c r="U107" i="2"/>
  <c r="V107" i="2"/>
  <c r="P108" i="2"/>
  <c r="Q108" i="2"/>
  <c r="R108" i="2"/>
  <c r="S108" i="2"/>
  <c r="T108" i="2"/>
  <c r="U108" i="2"/>
  <c r="V108" i="2"/>
  <c r="P109" i="2"/>
  <c r="Q109" i="2"/>
  <c r="R109" i="2"/>
  <c r="S109" i="2"/>
  <c r="T109" i="2"/>
  <c r="U109" i="2"/>
  <c r="V109" i="2"/>
  <c r="P110" i="2"/>
  <c r="Q110" i="2"/>
  <c r="R110" i="2"/>
  <c r="S110" i="2"/>
  <c r="T110" i="2"/>
  <c r="U110" i="2"/>
  <c r="V110" i="2"/>
  <c r="P111" i="2"/>
  <c r="Q111" i="2"/>
  <c r="R111" i="2"/>
  <c r="S111" i="2"/>
  <c r="T111" i="2"/>
  <c r="U111" i="2"/>
  <c r="V111" i="2"/>
  <c r="P112" i="2"/>
  <c r="Q112" i="2"/>
  <c r="R112" i="2"/>
  <c r="S112" i="2"/>
  <c r="T112" i="2"/>
  <c r="U112" i="2"/>
  <c r="V112" i="2"/>
  <c r="P113" i="2"/>
  <c r="Q113" i="2"/>
  <c r="R113" i="2"/>
  <c r="S113" i="2"/>
  <c r="T113" i="2"/>
  <c r="U113" i="2"/>
  <c r="V113" i="2"/>
  <c r="P114" i="2"/>
  <c r="Q114" i="2"/>
  <c r="R114" i="2"/>
  <c r="S114" i="2"/>
  <c r="T114" i="2"/>
  <c r="U114" i="2"/>
  <c r="V114" i="2"/>
  <c r="P115" i="2"/>
  <c r="Q115" i="2"/>
  <c r="R115" i="2"/>
  <c r="S115" i="2"/>
  <c r="T115" i="2"/>
  <c r="U115" i="2"/>
  <c r="V115" i="2"/>
  <c r="P116" i="2"/>
  <c r="Q116" i="2"/>
  <c r="R116" i="2"/>
  <c r="S116" i="2"/>
  <c r="T116" i="2"/>
  <c r="U116" i="2"/>
  <c r="V116" i="2"/>
  <c r="P117" i="2"/>
  <c r="Q117" i="2"/>
  <c r="R117" i="2"/>
  <c r="S117" i="2"/>
  <c r="T117" i="2"/>
  <c r="U117" i="2"/>
  <c r="V117" i="2"/>
  <c r="P118" i="2"/>
  <c r="Q118" i="2"/>
  <c r="R118" i="2"/>
  <c r="S118" i="2"/>
  <c r="T118" i="2"/>
  <c r="U118" i="2"/>
  <c r="V118" i="2"/>
  <c r="P119" i="2"/>
  <c r="Q119" i="2"/>
  <c r="R119" i="2"/>
  <c r="S119" i="2"/>
  <c r="T119" i="2"/>
  <c r="U119" i="2"/>
  <c r="V119" i="2"/>
  <c r="P120" i="2"/>
  <c r="Q120" i="2"/>
  <c r="R120" i="2"/>
  <c r="S120" i="2"/>
  <c r="T120" i="2"/>
  <c r="U120" i="2"/>
  <c r="V120" i="2"/>
  <c r="P121" i="2"/>
  <c r="Q121" i="2"/>
  <c r="R121" i="2"/>
  <c r="S121" i="2"/>
  <c r="T121" i="2"/>
  <c r="U121" i="2"/>
  <c r="V121" i="2"/>
  <c r="P122" i="2"/>
  <c r="Q122" i="2"/>
  <c r="R122" i="2"/>
  <c r="S122" i="2"/>
  <c r="T122" i="2"/>
  <c r="U122" i="2"/>
  <c r="V122" i="2"/>
  <c r="P123" i="2"/>
  <c r="Q123" i="2"/>
  <c r="R123" i="2"/>
  <c r="S123" i="2"/>
  <c r="T123" i="2"/>
  <c r="U123" i="2"/>
  <c r="V123" i="2"/>
  <c r="P124" i="2"/>
  <c r="Q124" i="2"/>
  <c r="R124" i="2"/>
  <c r="S124" i="2"/>
  <c r="T124" i="2"/>
  <c r="U124" i="2"/>
  <c r="V124" i="2"/>
  <c r="P125" i="2"/>
  <c r="Q125" i="2"/>
  <c r="R125" i="2"/>
  <c r="S125" i="2"/>
  <c r="T125" i="2"/>
  <c r="U125" i="2"/>
  <c r="V125" i="2"/>
  <c r="P126" i="2"/>
  <c r="Q126" i="2"/>
  <c r="R126" i="2"/>
  <c r="S126" i="2"/>
  <c r="T126" i="2"/>
  <c r="U126" i="2"/>
  <c r="V126" i="2"/>
  <c r="P127" i="2"/>
  <c r="Q127" i="2"/>
  <c r="R127" i="2"/>
  <c r="S127" i="2"/>
  <c r="T127" i="2"/>
  <c r="U127" i="2"/>
  <c r="V127" i="2"/>
  <c r="P128" i="2"/>
  <c r="Q128" i="2"/>
  <c r="R128" i="2"/>
  <c r="S128" i="2"/>
  <c r="T128" i="2"/>
  <c r="U128" i="2"/>
  <c r="V128" i="2"/>
  <c r="P129" i="2"/>
  <c r="Q129" i="2"/>
  <c r="R129" i="2"/>
  <c r="S129" i="2"/>
  <c r="T129" i="2"/>
  <c r="U129" i="2"/>
  <c r="V129" i="2"/>
  <c r="P130" i="2"/>
  <c r="Q130" i="2"/>
  <c r="R130" i="2"/>
  <c r="S130" i="2"/>
  <c r="T130" i="2"/>
  <c r="U130" i="2"/>
  <c r="V130" i="2"/>
  <c r="P131" i="2"/>
  <c r="Q131" i="2"/>
  <c r="R131" i="2"/>
  <c r="S131" i="2"/>
  <c r="T131" i="2"/>
  <c r="U131" i="2"/>
  <c r="V131" i="2"/>
  <c r="P132" i="2"/>
  <c r="Q132" i="2"/>
  <c r="R132" i="2"/>
  <c r="S132" i="2"/>
  <c r="T132" i="2"/>
  <c r="U132" i="2"/>
  <c r="V132" i="2"/>
  <c r="P133" i="2"/>
  <c r="Q133" i="2"/>
  <c r="R133" i="2"/>
  <c r="S133" i="2"/>
  <c r="T133" i="2"/>
  <c r="U133" i="2"/>
  <c r="V133" i="2"/>
  <c r="P134" i="2"/>
  <c r="Q134" i="2"/>
  <c r="R134" i="2"/>
  <c r="S134" i="2"/>
  <c r="T134" i="2"/>
  <c r="U134" i="2"/>
  <c r="V134" i="2"/>
  <c r="P135" i="2"/>
  <c r="Q135" i="2"/>
  <c r="R135" i="2"/>
  <c r="S135" i="2"/>
  <c r="T135" i="2"/>
  <c r="U135" i="2"/>
  <c r="V135" i="2"/>
  <c r="P136" i="2"/>
  <c r="Q136" i="2"/>
  <c r="R136" i="2"/>
  <c r="S136" i="2"/>
  <c r="T136" i="2"/>
  <c r="U136" i="2"/>
  <c r="V136" i="2"/>
  <c r="P137" i="2"/>
  <c r="Q137" i="2"/>
  <c r="R137" i="2"/>
  <c r="S137" i="2"/>
  <c r="T137" i="2"/>
  <c r="U137" i="2"/>
  <c r="V137" i="2"/>
  <c r="P138" i="2"/>
  <c r="Q138" i="2"/>
  <c r="R138" i="2"/>
  <c r="S138" i="2"/>
  <c r="T138" i="2"/>
  <c r="U138" i="2"/>
  <c r="V138" i="2"/>
  <c r="P139" i="2"/>
  <c r="Q139" i="2"/>
  <c r="R139" i="2"/>
  <c r="S139" i="2"/>
  <c r="T139" i="2"/>
  <c r="U139" i="2"/>
  <c r="V139" i="2"/>
  <c r="P140" i="2"/>
  <c r="Q140" i="2"/>
  <c r="R140" i="2"/>
  <c r="S140" i="2"/>
  <c r="T140" i="2"/>
  <c r="U140" i="2"/>
  <c r="V140" i="2"/>
  <c r="P141" i="2"/>
  <c r="Q141" i="2"/>
  <c r="R141" i="2"/>
  <c r="S141" i="2"/>
  <c r="T141" i="2"/>
  <c r="U141" i="2"/>
  <c r="V141" i="2"/>
  <c r="P142" i="2"/>
  <c r="Q142" i="2"/>
  <c r="R142" i="2"/>
  <c r="S142" i="2"/>
  <c r="T142" i="2"/>
  <c r="U142" i="2"/>
  <c r="V142" i="2"/>
  <c r="P143" i="2"/>
  <c r="Q143" i="2"/>
  <c r="R143" i="2"/>
  <c r="S143" i="2"/>
  <c r="T143" i="2"/>
  <c r="U143" i="2"/>
  <c r="V143" i="2"/>
  <c r="P144" i="2"/>
  <c r="Q144" i="2"/>
  <c r="R144" i="2"/>
  <c r="S144" i="2"/>
  <c r="T144" i="2"/>
  <c r="U144" i="2"/>
  <c r="V144" i="2"/>
  <c r="P145" i="2"/>
  <c r="Q145" i="2"/>
  <c r="R145" i="2"/>
  <c r="S145" i="2"/>
  <c r="T145" i="2"/>
  <c r="U145" i="2"/>
  <c r="V145" i="2"/>
  <c r="P146" i="2"/>
  <c r="Q146" i="2"/>
  <c r="R146" i="2"/>
  <c r="S146" i="2"/>
  <c r="T146" i="2"/>
  <c r="U146" i="2"/>
  <c r="V146" i="2"/>
  <c r="P147" i="2"/>
  <c r="Q147" i="2"/>
  <c r="R147" i="2"/>
  <c r="S147" i="2"/>
  <c r="T147" i="2"/>
  <c r="U147" i="2"/>
  <c r="V147" i="2"/>
  <c r="P148" i="2"/>
  <c r="Q148" i="2"/>
  <c r="R148" i="2"/>
  <c r="S148" i="2"/>
  <c r="T148" i="2"/>
  <c r="U148" i="2"/>
  <c r="V148" i="2"/>
  <c r="P149" i="2"/>
  <c r="Q149" i="2"/>
  <c r="R149" i="2"/>
  <c r="S149" i="2"/>
  <c r="T149" i="2"/>
  <c r="U149" i="2"/>
  <c r="V149" i="2"/>
  <c r="P150" i="2"/>
  <c r="Q150" i="2"/>
  <c r="R150" i="2"/>
  <c r="S150" i="2"/>
  <c r="T150" i="2"/>
  <c r="U150" i="2"/>
  <c r="V150" i="2"/>
  <c r="P151" i="2"/>
  <c r="Q151" i="2"/>
  <c r="R151" i="2"/>
  <c r="S151" i="2"/>
  <c r="T151" i="2"/>
  <c r="U151" i="2"/>
  <c r="V151" i="2"/>
  <c r="P152" i="2"/>
  <c r="Q152" i="2"/>
  <c r="R152" i="2"/>
  <c r="S152" i="2"/>
  <c r="T152" i="2"/>
  <c r="U152" i="2"/>
  <c r="V152" i="2"/>
  <c r="P153" i="2"/>
  <c r="Q153" i="2"/>
  <c r="R153" i="2"/>
  <c r="S153" i="2"/>
  <c r="T153" i="2"/>
  <c r="U153" i="2"/>
  <c r="V153" i="2"/>
  <c r="P154" i="2"/>
  <c r="Q154" i="2"/>
  <c r="R154" i="2"/>
  <c r="S154" i="2"/>
  <c r="T154" i="2"/>
  <c r="U154" i="2"/>
  <c r="V154" i="2"/>
  <c r="P155" i="2"/>
  <c r="Q155" i="2"/>
  <c r="R155" i="2"/>
  <c r="S155" i="2"/>
  <c r="T155" i="2"/>
  <c r="U155" i="2"/>
  <c r="V155" i="2"/>
  <c r="P156" i="2"/>
  <c r="Q156" i="2"/>
  <c r="R156" i="2"/>
  <c r="S156" i="2"/>
  <c r="T156" i="2"/>
  <c r="U156" i="2"/>
  <c r="V156" i="2"/>
  <c r="P157" i="2"/>
  <c r="Q157" i="2"/>
  <c r="R157" i="2"/>
  <c r="S157" i="2"/>
  <c r="T157" i="2"/>
  <c r="U157" i="2"/>
  <c r="V157" i="2"/>
  <c r="P158" i="2"/>
  <c r="Q158" i="2"/>
  <c r="R158" i="2"/>
  <c r="S158" i="2"/>
  <c r="T158" i="2"/>
  <c r="U158" i="2"/>
  <c r="V158" i="2"/>
  <c r="P159" i="2"/>
  <c r="Q159" i="2"/>
  <c r="R159" i="2"/>
  <c r="S159" i="2"/>
  <c r="T159" i="2"/>
  <c r="U159" i="2"/>
  <c r="V159" i="2"/>
  <c r="P160" i="2"/>
  <c r="Q160" i="2"/>
  <c r="R160" i="2"/>
  <c r="S160" i="2"/>
  <c r="T160" i="2"/>
  <c r="U160" i="2"/>
  <c r="V160" i="2"/>
  <c r="P161" i="2"/>
  <c r="Q161" i="2"/>
  <c r="R161" i="2"/>
  <c r="S161" i="2"/>
  <c r="T161" i="2"/>
  <c r="U161" i="2"/>
  <c r="V161" i="2"/>
  <c r="P162" i="2"/>
  <c r="Q162" i="2"/>
  <c r="R162" i="2"/>
  <c r="S162" i="2"/>
  <c r="T162" i="2"/>
  <c r="U162" i="2"/>
  <c r="V162" i="2"/>
  <c r="P163" i="2"/>
  <c r="Q163" i="2"/>
  <c r="R163" i="2"/>
  <c r="S163" i="2"/>
  <c r="T163" i="2"/>
  <c r="U163" i="2"/>
  <c r="V163" i="2"/>
  <c r="P164" i="2"/>
  <c r="Q164" i="2"/>
  <c r="R164" i="2"/>
  <c r="S164" i="2"/>
  <c r="T164" i="2"/>
  <c r="U164" i="2"/>
  <c r="V164" i="2"/>
  <c r="P165" i="2"/>
  <c r="Q165" i="2"/>
  <c r="R165" i="2"/>
  <c r="S165" i="2"/>
  <c r="T165" i="2"/>
  <c r="U165" i="2"/>
  <c r="V165" i="2"/>
  <c r="P166" i="2"/>
  <c r="Q166" i="2"/>
  <c r="R166" i="2"/>
  <c r="S166" i="2"/>
  <c r="T166" i="2"/>
  <c r="U166" i="2"/>
  <c r="V166" i="2"/>
  <c r="P167" i="2"/>
  <c r="Q167" i="2"/>
  <c r="R167" i="2"/>
  <c r="S167" i="2"/>
  <c r="T167" i="2"/>
  <c r="U167" i="2"/>
  <c r="V167" i="2"/>
  <c r="P168" i="2"/>
  <c r="Q168" i="2"/>
  <c r="R168" i="2"/>
  <c r="S168" i="2"/>
  <c r="T168" i="2"/>
  <c r="U168" i="2"/>
  <c r="V168" i="2"/>
  <c r="P169" i="2"/>
  <c r="Q169" i="2"/>
  <c r="R169" i="2"/>
  <c r="S169" i="2"/>
  <c r="T169" i="2"/>
  <c r="U169" i="2"/>
  <c r="V169" i="2"/>
  <c r="P170" i="2"/>
  <c r="Q170" i="2"/>
  <c r="R170" i="2"/>
  <c r="S170" i="2"/>
  <c r="T170" i="2"/>
  <c r="U170" i="2"/>
  <c r="V170" i="2"/>
  <c r="P171" i="2"/>
  <c r="Q171" i="2"/>
  <c r="R171" i="2"/>
  <c r="S171" i="2"/>
  <c r="T171" i="2"/>
  <c r="U171" i="2"/>
  <c r="V171" i="2"/>
  <c r="P172" i="2"/>
  <c r="Q172" i="2"/>
  <c r="R172" i="2"/>
  <c r="S172" i="2"/>
  <c r="T172" i="2"/>
  <c r="U172" i="2"/>
  <c r="V172" i="2"/>
  <c r="P173" i="2"/>
  <c r="Q173" i="2"/>
  <c r="R173" i="2"/>
  <c r="S173" i="2"/>
  <c r="T173" i="2"/>
  <c r="U173" i="2"/>
  <c r="V173" i="2"/>
  <c r="P174" i="2"/>
  <c r="Q174" i="2"/>
  <c r="R174" i="2"/>
  <c r="S174" i="2"/>
  <c r="T174" i="2"/>
  <c r="U174" i="2"/>
  <c r="V174" i="2"/>
  <c r="P175" i="2"/>
  <c r="Q175" i="2"/>
  <c r="R175" i="2"/>
  <c r="S175" i="2"/>
  <c r="T175" i="2"/>
  <c r="U175" i="2"/>
  <c r="V175" i="2"/>
  <c r="P176" i="2"/>
  <c r="Q176" i="2"/>
  <c r="R176" i="2"/>
  <c r="S176" i="2"/>
  <c r="T176" i="2"/>
  <c r="U176" i="2"/>
  <c r="V176" i="2"/>
  <c r="P177" i="2"/>
  <c r="Q177" i="2"/>
  <c r="R177" i="2"/>
  <c r="S177" i="2"/>
  <c r="T177" i="2"/>
  <c r="U177" i="2"/>
  <c r="V177" i="2"/>
  <c r="P178" i="2"/>
  <c r="Q178" i="2"/>
  <c r="R178" i="2"/>
  <c r="S178" i="2"/>
  <c r="T178" i="2"/>
  <c r="U178" i="2"/>
  <c r="V178" i="2"/>
  <c r="P179" i="2"/>
  <c r="Q179" i="2"/>
  <c r="R179" i="2"/>
  <c r="S179" i="2"/>
  <c r="T179" i="2"/>
  <c r="U179" i="2"/>
  <c r="V179" i="2"/>
  <c r="P180" i="2"/>
  <c r="Q180" i="2"/>
  <c r="R180" i="2"/>
  <c r="S180" i="2"/>
  <c r="T180" i="2"/>
  <c r="U180" i="2"/>
  <c r="V180" i="2"/>
  <c r="P181" i="2"/>
  <c r="Q181" i="2"/>
  <c r="R181" i="2"/>
  <c r="S181" i="2"/>
  <c r="T181" i="2"/>
  <c r="U181" i="2"/>
  <c r="V181" i="2"/>
  <c r="P182" i="2"/>
  <c r="Q182" i="2"/>
  <c r="R182" i="2"/>
  <c r="S182" i="2"/>
  <c r="T182" i="2"/>
  <c r="U182" i="2"/>
  <c r="V182" i="2"/>
  <c r="P183" i="2"/>
  <c r="Q183" i="2"/>
  <c r="R183" i="2"/>
  <c r="S183" i="2"/>
  <c r="T183" i="2"/>
  <c r="U183" i="2"/>
  <c r="V183" i="2"/>
  <c r="P184" i="2"/>
  <c r="Q184" i="2"/>
  <c r="R184" i="2"/>
  <c r="S184" i="2"/>
  <c r="T184" i="2"/>
  <c r="U184" i="2"/>
  <c r="V184" i="2"/>
  <c r="P185" i="2"/>
  <c r="Q185" i="2"/>
  <c r="R185" i="2"/>
  <c r="S185" i="2"/>
  <c r="T185" i="2"/>
  <c r="U185" i="2"/>
  <c r="V185" i="2"/>
  <c r="P186" i="2"/>
  <c r="Q186" i="2"/>
  <c r="R186" i="2"/>
  <c r="S186" i="2"/>
  <c r="T186" i="2"/>
  <c r="U186" i="2"/>
  <c r="V186" i="2"/>
  <c r="P187" i="2"/>
  <c r="Q187" i="2"/>
  <c r="R187" i="2"/>
  <c r="S187" i="2"/>
  <c r="T187" i="2"/>
  <c r="U187" i="2"/>
  <c r="V187" i="2"/>
  <c r="P188" i="2"/>
  <c r="Q188" i="2"/>
  <c r="R188" i="2"/>
  <c r="S188" i="2"/>
  <c r="T188" i="2"/>
  <c r="U188" i="2"/>
  <c r="V188" i="2"/>
  <c r="P189" i="2"/>
  <c r="Q189" i="2"/>
  <c r="R189" i="2"/>
  <c r="S189" i="2"/>
  <c r="T189" i="2"/>
  <c r="U189" i="2"/>
  <c r="V189" i="2"/>
  <c r="P190" i="2"/>
  <c r="Q190" i="2"/>
  <c r="R190" i="2"/>
  <c r="S190" i="2"/>
  <c r="T190" i="2"/>
  <c r="U190" i="2"/>
  <c r="V190" i="2"/>
  <c r="P191" i="2"/>
  <c r="Q191" i="2"/>
  <c r="R191" i="2"/>
  <c r="S191" i="2"/>
  <c r="T191" i="2"/>
  <c r="U191" i="2"/>
  <c r="V191" i="2"/>
  <c r="P192" i="2"/>
  <c r="Q192" i="2"/>
  <c r="R192" i="2"/>
  <c r="S192" i="2"/>
  <c r="T192" i="2"/>
  <c r="U192" i="2"/>
  <c r="V192" i="2"/>
  <c r="P193" i="2"/>
  <c r="Q193" i="2"/>
  <c r="R193" i="2"/>
  <c r="S193" i="2"/>
  <c r="T193" i="2"/>
  <c r="U193" i="2"/>
  <c r="V193" i="2"/>
  <c r="P194" i="2"/>
  <c r="Q194" i="2"/>
  <c r="R194" i="2"/>
  <c r="S194" i="2"/>
  <c r="T194" i="2"/>
  <c r="U194" i="2"/>
  <c r="V194" i="2"/>
  <c r="P195" i="2"/>
  <c r="Q195" i="2"/>
  <c r="R195" i="2"/>
  <c r="S195" i="2"/>
  <c r="T195" i="2"/>
  <c r="U195" i="2"/>
  <c r="V195" i="2"/>
  <c r="P196" i="2"/>
  <c r="Q196" i="2"/>
  <c r="R196" i="2"/>
  <c r="S196" i="2"/>
  <c r="T196" i="2"/>
  <c r="U196" i="2"/>
  <c r="V196" i="2"/>
  <c r="P197" i="2"/>
  <c r="Q197" i="2"/>
  <c r="R197" i="2"/>
  <c r="S197" i="2"/>
  <c r="T197" i="2"/>
  <c r="U197" i="2"/>
  <c r="V197" i="2"/>
  <c r="P198" i="2"/>
  <c r="Q198" i="2"/>
  <c r="R198" i="2"/>
  <c r="S198" i="2"/>
  <c r="T198" i="2"/>
  <c r="U198" i="2"/>
  <c r="V198" i="2"/>
  <c r="P199" i="2"/>
  <c r="Q199" i="2"/>
  <c r="R199" i="2"/>
  <c r="S199" i="2"/>
  <c r="T199" i="2"/>
  <c r="U199" i="2"/>
  <c r="V199" i="2"/>
  <c r="P200" i="2"/>
  <c r="Q200" i="2"/>
  <c r="R200" i="2"/>
  <c r="S200" i="2"/>
  <c r="T200" i="2"/>
  <c r="U200" i="2"/>
  <c r="V200" i="2"/>
  <c r="P201" i="2"/>
  <c r="Q201" i="2"/>
  <c r="R201" i="2"/>
  <c r="S201" i="2"/>
  <c r="T201" i="2"/>
  <c r="U201" i="2"/>
  <c r="V201" i="2"/>
  <c r="P202" i="2"/>
  <c r="Q202" i="2"/>
  <c r="R202" i="2"/>
  <c r="S202" i="2"/>
  <c r="T202" i="2"/>
  <c r="U202" i="2"/>
  <c r="V202" i="2"/>
  <c r="P203" i="2"/>
  <c r="Q203" i="2"/>
  <c r="R203" i="2"/>
  <c r="S203" i="2"/>
  <c r="T203" i="2"/>
  <c r="U203" i="2"/>
  <c r="V203" i="2"/>
  <c r="P204" i="2"/>
  <c r="Q204" i="2"/>
  <c r="R204" i="2"/>
  <c r="S204" i="2"/>
  <c r="T204" i="2"/>
  <c r="U204" i="2"/>
  <c r="V204" i="2"/>
  <c r="P205" i="2"/>
  <c r="Q205" i="2"/>
  <c r="R205" i="2"/>
  <c r="S205" i="2"/>
  <c r="T205" i="2"/>
  <c r="U205" i="2"/>
  <c r="V205" i="2"/>
  <c r="P206" i="2"/>
  <c r="Q206" i="2"/>
  <c r="R206" i="2"/>
  <c r="S206" i="2"/>
  <c r="T206" i="2"/>
  <c r="U206" i="2"/>
  <c r="V206" i="2"/>
  <c r="P207" i="2"/>
  <c r="Q207" i="2"/>
  <c r="R207" i="2"/>
  <c r="S207" i="2"/>
  <c r="T207" i="2"/>
  <c r="U207" i="2"/>
  <c r="V207" i="2"/>
  <c r="P208" i="2"/>
  <c r="Q208" i="2"/>
  <c r="R208" i="2"/>
  <c r="S208" i="2"/>
  <c r="T208" i="2"/>
  <c r="U208" i="2"/>
  <c r="V208" i="2"/>
  <c r="P209" i="2"/>
  <c r="Q209" i="2"/>
  <c r="R209" i="2"/>
  <c r="S209" i="2"/>
  <c r="T209" i="2"/>
  <c r="U209" i="2"/>
  <c r="V209" i="2"/>
  <c r="P210" i="2"/>
  <c r="Q210" i="2"/>
  <c r="R210" i="2"/>
  <c r="S210" i="2"/>
  <c r="T210" i="2"/>
  <c r="U210" i="2"/>
  <c r="V210" i="2"/>
  <c r="P211" i="2"/>
  <c r="Q211" i="2"/>
  <c r="R211" i="2"/>
  <c r="S211" i="2"/>
  <c r="T211" i="2"/>
  <c r="U211" i="2"/>
  <c r="V211" i="2"/>
  <c r="P212" i="2"/>
  <c r="Q212" i="2"/>
  <c r="R212" i="2"/>
  <c r="S212" i="2"/>
  <c r="T212" i="2"/>
  <c r="U212" i="2"/>
  <c r="V212" i="2"/>
  <c r="P213" i="2"/>
  <c r="Q213" i="2"/>
  <c r="R213" i="2"/>
  <c r="S213" i="2"/>
  <c r="T213" i="2"/>
  <c r="U213" i="2"/>
  <c r="V213" i="2"/>
  <c r="P214" i="2"/>
  <c r="Q214" i="2"/>
  <c r="R214" i="2"/>
  <c r="S214" i="2"/>
  <c r="T214" i="2"/>
  <c r="U214" i="2"/>
  <c r="V214" i="2"/>
  <c r="P215" i="2"/>
  <c r="Q215" i="2"/>
  <c r="R215" i="2"/>
  <c r="S215" i="2"/>
  <c r="T215" i="2"/>
  <c r="U215" i="2"/>
  <c r="V215" i="2"/>
  <c r="P216" i="2"/>
  <c r="Q216" i="2"/>
  <c r="R216" i="2"/>
  <c r="S216" i="2"/>
  <c r="T216" i="2"/>
  <c r="U216" i="2"/>
  <c r="V216" i="2"/>
  <c r="P217" i="2"/>
  <c r="Q217" i="2"/>
  <c r="R217" i="2"/>
  <c r="S217" i="2"/>
  <c r="T217" i="2"/>
  <c r="U217" i="2"/>
  <c r="V217" i="2"/>
  <c r="P218" i="2"/>
  <c r="Q218" i="2"/>
  <c r="R218" i="2"/>
  <c r="S218" i="2"/>
  <c r="T218" i="2"/>
  <c r="U218" i="2"/>
  <c r="V218" i="2"/>
  <c r="P219" i="2"/>
  <c r="Q219" i="2"/>
  <c r="R219" i="2"/>
  <c r="S219" i="2"/>
  <c r="T219" i="2"/>
  <c r="U219" i="2"/>
  <c r="V219" i="2"/>
  <c r="P220" i="2"/>
  <c r="Q220" i="2"/>
  <c r="R220" i="2"/>
  <c r="S220" i="2"/>
  <c r="T220" i="2"/>
  <c r="U220" i="2"/>
  <c r="V220" i="2"/>
  <c r="P221" i="2"/>
  <c r="Q221" i="2"/>
  <c r="R221" i="2"/>
  <c r="S221" i="2"/>
  <c r="T221" i="2"/>
  <c r="U221" i="2"/>
  <c r="V221" i="2"/>
  <c r="P222" i="2"/>
  <c r="Q222" i="2"/>
  <c r="R222" i="2"/>
  <c r="S222" i="2"/>
  <c r="T222" i="2"/>
  <c r="U222" i="2"/>
  <c r="V222" i="2"/>
  <c r="P223" i="2"/>
  <c r="Q223" i="2"/>
  <c r="R223" i="2"/>
  <c r="S223" i="2"/>
  <c r="T223" i="2"/>
  <c r="U223" i="2"/>
  <c r="V223" i="2"/>
  <c r="P224" i="2"/>
  <c r="Q224" i="2"/>
  <c r="R224" i="2"/>
  <c r="S224" i="2"/>
  <c r="T224" i="2"/>
  <c r="U224" i="2"/>
  <c r="V224" i="2"/>
  <c r="P225" i="2"/>
  <c r="Q225" i="2"/>
  <c r="R225" i="2"/>
  <c r="S225" i="2"/>
  <c r="T225" i="2"/>
  <c r="U225" i="2"/>
  <c r="V225" i="2"/>
  <c r="P226" i="2"/>
  <c r="Q226" i="2"/>
  <c r="R226" i="2"/>
  <c r="S226" i="2"/>
  <c r="T226" i="2"/>
  <c r="U226" i="2"/>
  <c r="V226" i="2"/>
  <c r="P227" i="2"/>
  <c r="Q227" i="2"/>
  <c r="R227" i="2"/>
  <c r="S227" i="2"/>
  <c r="T227" i="2"/>
  <c r="U227" i="2"/>
  <c r="V227" i="2"/>
  <c r="P228" i="2"/>
  <c r="Q228" i="2"/>
  <c r="R228" i="2"/>
  <c r="S228" i="2"/>
  <c r="T228" i="2"/>
  <c r="U228" i="2"/>
  <c r="V228" i="2"/>
  <c r="P229" i="2"/>
  <c r="Q229" i="2"/>
  <c r="R229" i="2"/>
  <c r="S229" i="2"/>
  <c r="T229" i="2"/>
  <c r="U229" i="2"/>
  <c r="V229" i="2"/>
  <c r="P230" i="2"/>
  <c r="Q230" i="2"/>
  <c r="R230" i="2"/>
  <c r="S230" i="2"/>
  <c r="T230" i="2"/>
  <c r="U230" i="2"/>
  <c r="V230" i="2"/>
  <c r="P231" i="2"/>
  <c r="Q231" i="2"/>
  <c r="R231" i="2"/>
  <c r="S231" i="2"/>
  <c r="T231" i="2"/>
  <c r="U231" i="2"/>
  <c r="V231" i="2"/>
  <c r="P232" i="2"/>
  <c r="Q232" i="2"/>
  <c r="R232" i="2"/>
  <c r="S232" i="2"/>
  <c r="T232" i="2"/>
  <c r="U232" i="2"/>
  <c r="V232" i="2"/>
  <c r="P233" i="2"/>
  <c r="Q233" i="2"/>
  <c r="R233" i="2"/>
  <c r="S233" i="2"/>
  <c r="T233" i="2"/>
  <c r="U233" i="2"/>
  <c r="V233" i="2"/>
  <c r="P234" i="2"/>
  <c r="Q234" i="2"/>
  <c r="R234" i="2"/>
  <c r="S234" i="2"/>
  <c r="T234" i="2"/>
  <c r="U234" i="2"/>
  <c r="V234" i="2"/>
  <c r="P235" i="2"/>
  <c r="Q235" i="2"/>
  <c r="R235" i="2"/>
  <c r="S235" i="2"/>
  <c r="T235" i="2"/>
  <c r="U235" i="2"/>
  <c r="V235" i="2"/>
  <c r="P236" i="2"/>
  <c r="Q236" i="2"/>
  <c r="R236" i="2"/>
  <c r="S236" i="2"/>
  <c r="T236" i="2"/>
  <c r="U236" i="2"/>
  <c r="V236" i="2"/>
  <c r="P237" i="2"/>
  <c r="Q237" i="2"/>
  <c r="R237" i="2"/>
  <c r="S237" i="2"/>
  <c r="T237" i="2"/>
  <c r="U237" i="2"/>
  <c r="V237" i="2"/>
  <c r="P238" i="2"/>
  <c r="Q238" i="2"/>
  <c r="R238" i="2"/>
  <c r="S238" i="2"/>
  <c r="T238" i="2"/>
  <c r="U238" i="2"/>
  <c r="V238" i="2"/>
  <c r="P239" i="2"/>
  <c r="Q239" i="2"/>
  <c r="R239" i="2"/>
  <c r="S239" i="2"/>
  <c r="T239" i="2"/>
  <c r="U239" i="2"/>
  <c r="V239" i="2"/>
  <c r="P240" i="2"/>
  <c r="Q240" i="2"/>
  <c r="R240" i="2"/>
  <c r="S240" i="2"/>
  <c r="T240" i="2"/>
  <c r="U240" i="2"/>
  <c r="V240" i="2"/>
  <c r="P241" i="2"/>
  <c r="Q241" i="2"/>
  <c r="R241" i="2"/>
  <c r="S241" i="2"/>
  <c r="T241" i="2"/>
  <c r="U241" i="2"/>
  <c r="V241" i="2"/>
  <c r="P242" i="2"/>
  <c r="Q242" i="2"/>
  <c r="R242" i="2"/>
  <c r="S242" i="2"/>
  <c r="T242" i="2"/>
  <c r="U242" i="2"/>
  <c r="V242" i="2"/>
  <c r="P243" i="2"/>
  <c r="Q243" i="2"/>
  <c r="R243" i="2"/>
  <c r="S243" i="2"/>
  <c r="T243" i="2"/>
  <c r="U243" i="2"/>
  <c r="V243" i="2"/>
  <c r="P244" i="2"/>
  <c r="Q244" i="2"/>
  <c r="R244" i="2"/>
  <c r="S244" i="2"/>
  <c r="T244" i="2"/>
  <c r="U244" i="2"/>
  <c r="V244" i="2"/>
  <c r="P245" i="2"/>
  <c r="Q245" i="2"/>
  <c r="R245" i="2"/>
  <c r="S245" i="2"/>
  <c r="T245" i="2"/>
  <c r="U245" i="2"/>
  <c r="V245" i="2"/>
  <c r="P246" i="2"/>
  <c r="Q246" i="2"/>
  <c r="R246" i="2"/>
  <c r="S246" i="2"/>
  <c r="T246" i="2"/>
  <c r="U246" i="2"/>
  <c r="V246" i="2"/>
  <c r="P247" i="2"/>
  <c r="Q247" i="2"/>
  <c r="R247" i="2"/>
  <c r="S247" i="2"/>
  <c r="T247" i="2"/>
  <c r="U247" i="2"/>
  <c r="V247" i="2"/>
  <c r="P248" i="2"/>
  <c r="Q248" i="2"/>
  <c r="R248" i="2"/>
  <c r="S248" i="2"/>
  <c r="T248" i="2"/>
  <c r="U248" i="2"/>
  <c r="V248" i="2"/>
  <c r="P249" i="2"/>
  <c r="Q249" i="2"/>
  <c r="R249" i="2"/>
  <c r="S249" i="2"/>
  <c r="T249" i="2"/>
  <c r="U249" i="2"/>
  <c r="V249" i="2"/>
  <c r="P250" i="2"/>
  <c r="Q250" i="2"/>
  <c r="R250" i="2"/>
  <c r="S250" i="2"/>
  <c r="T250" i="2"/>
  <c r="U250" i="2"/>
  <c r="V250" i="2"/>
  <c r="P251" i="2"/>
  <c r="Q251" i="2"/>
  <c r="R251" i="2"/>
  <c r="S251" i="2"/>
  <c r="T251" i="2"/>
  <c r="U251" i="2"/>
  <c r="V251" i="2"/>
  <c r="P252" i="2"/>
  <c r="Q252" i="2"/>
  <c r="R252" i="2"/>
  <c r="S252" i="2"/>
  <c r="T252" i="2"/>
  <c r="U252" i="2"/>
  <c r="V252" i="2"/>
  <c r="P253" i="2"/>
  <c r="Q253" i="2"/>
  <c r="R253" i="2"/>
  <c r="S253" i="2"/>
  <c r="T253" i="2"/>
  <c r="U253" i="2"/>
  <c r="V253" i="2"/>
  <c r="P254" i="2"/>
  <c r="Q254" i="2"/>
  <c r="R254" i="2"/>
  <c r="S254" i="2"/>
  <c r="T254" i="2"/>
  <c r="U254" i="2"/>
  <c r="V254" i="2"/>
  <c r="P255" i="2"/>
  <c r="Q255" i="2"/>
  <c r="R255" i="2"/>
  <c r="S255" i="2"/>
  <c r="T255" i="2"/>
  <c r="U255" i="2"/>
  <c r="V255" i="2"/>
  <c r="P256" i="2"/>
  <c r="Q256" i="2"/>
  <c r="R256" i="2"/>
  <c r="S256" i="2"/>
  <c r="T256" i="2"/>
  <c r="U256" i="2"/>
  <c r="V256" i="2"/>
  <c r="P257" i="2"/>
  <c r="Q257" i="2"/>
  <c r="R257" i="2"/>
  <c r="S257" i="2"/>
  <c r="T257" i="2"/>
  <c r="U257" i="2"/>
  <c r="V257" i="2"/>
  <c r="P258" i="2"/>
  <c r="Q258" i="2"/>
  <c r="R258" i="2"/>
  <c r="S258" i="2"/>
  <c r="T258" i="2"/>
  <c r="U258" i="2"/>
  <c r="V258" i="2"/>
  <c r="P259" i="2"/>
  <c r="Q259" i="2"/>
  <c r="R259" i="2"/>
  <c r="S259" i="2"/>
  <c r="T259" i="2"/>
  <c r="U259" i="2"/>
  <c r="V259" i="2"/>
  <c r="P260" i="2"/>
  <c r="Q260" i="2"/>
  <c r="R260" i="2"/>
  <c r="S260" i="2"/>
  <c r="T260" i="2"/>
  <c r="U260" i="2"/>
  <c r="V260" i="2"/>
  <c r="P261" i="2"/>
  <c r="Q261" i="2"/>
  <c r="R261" i="2"/>
  <c r="S261" i="2"/>
  <c r="T261" i="2"/>
  <c r="U261" i="2"/>
  <c r="V261" i="2"/>
  <c r="P262" i="2"/>
  <c r="Q262" i="2"/>
  <c r="R262" i="2"/>
  <c r="S262" i="2"/>
  <c r="T262" i="2"/>
  <c r="U262" i="2"/>
  <c r="V262" i="2"/>
  <c r="P263" i="2"/>
  <c r="Q263" i="2"/>
  <c r="R263" i="2"/>
  <c r="S263" i="2"/>
  <c r="T263" i="2"/>
  <c r="U263" i="2"/>
  <c r="V263" i="2"/>
  <c r="P264" i="2"/>
  <c r="Q264" i="2"/>
  <c r="R264" i="2"/>
  <c r="S264" i="2"/>
  <c r="T264" i="2"/>
  <c r="U264" i="2"/>
  <c r="V264" i="2"/>
  <c r="P265" i="2"/>
  <c r="Q265" i="2"/>
  <c r="R265" i="2"/>
  <c r="S265" i="2"/>
  <c r="T265" i="2"/>
  <c r="U265" i="2"/>
  <c r="V265" i="2"/>
  <c r="P266" i="2"/>
  <c r="Q266" i="2"/>
  <c r="R266" i="2"/>
  <c r="S266" i="2"/>
  <c r="T266" i="2"/>
  <c r="U266" i="2"/>
  <c r="V266" i="2"/>
  <c r="P267" i="2"/>
  <c r="Q267" i="2"/>
  <c r="R267" i="2"/>
  <c r="S267" i="2"/>
  <c r="T267" i="2"/>
  <c r="U267" i="2"/>
  <c r="V267" i="2"/>
  <c r="P268" i="2"/>
  <c r="Q268" i="2"/>
  <c r="R268" i="2"/>
  <c r="S268" i="2"/>
  <c r="T268" i="2"/>
  <c r="U268" i="2"/>
  <c r="V268" i="2"/>
  <c r="P269" i="2"/>
  <c r="Q269" i="2"/>
  <c r="R269" i="2"/>
  <c r="S269" i="2"/>
  <c r="T269" i="2"/>
  <c r="U269" i="2"/>
  <c r="V269" i="2"/>
  <c r="P270" i="2"/>
  <c r="Q270" i="2"/>
  <c r="R270" i="2"/>
  <c r="S270" i="2"/>
  <c r="T270" i="2"/>
  <c r="U270" i="2"/>
  <c r="V270" i="2"/>
  <c r="P271" i="2"/>
  <c r="Q271" i="2"/>
  <c r="R271" i="2"/>
  <c r="S271" i="2"/>
  <c r="T271" i="2"/>
  <c r="U271" i="2"/>
  <c r="V271" i="2"/>
  <c r="P272" i="2"/>
  <c r="Q272" i="2"/>
  <c r="R272" i="2"/>
  <c r="S272" i="2"/>
  <c r="T272" i="2"/>
  <c r="U272" i="2"/>
  <c r="V272" i="2"/>
  <c r="P273" i="2"/>
  <c r="Q273" i="2"/>
  <c r="R273" i="2"/>
  <c r="S273" i="2"/>
  <c r="T273" i="2"/>
  <c r="U273" i="2"/>
  <c r="V273" i="2"/>
  <c r="P274" i="2"/>
  <c r="Q274" i="2"/>
  <c r="R274" i="2"/>
  <c r="S274" i="2"/>
  <c r="T274" i="2"/>
  <c r="U274" i="2"/>
  <c r="V274" i="2"/>
  <c r="P275" i="2"/>
  <c r="Q275" i="2"/>
  <c r="R275" i="2"/>
  <c r="S275" i="2"/>
  <c r="T275" i="2"/>
  <c r="U275" i="2"/>
  <c r="V275" i="2"/>
  <c r="P276" i="2"/>
  <c r="Q276" i="2"/>
  <c r="R276" i="2"/>
  <c r="S276" i="2"/>
  <c r="T276" i="2"/>
  <c r="U276" i="2"/>
  <c r="V276" i="2"/>
  <c r="P277" i="2"/>
  <c r="Q277" i="2"/>
  <c r="R277" i="2"/>
  <c r="S277" i="2"/>
  <c r="T277" i="2"/>
  <c r="U277" i="2"/>
  <c r="V277" i="2"/>
  <c r="P278" i="2"/>
  <c r="Q278" i="2"/>
  <c r="R278" i="2"/>
  <c r="S278" i="2"/>
  <c r="T278" i="2"/>
  <c r="U278" i="2"/>
  <c r="V278" i="2"/>
  <c r="P279" i="2"/>
  <c r="Q279" i="2"/>
  <c r="R279" i="2"/>
  <c r="S279" i="2"/>
  <c r="T279" i="2"/>
  <c r="U279" i="2"/>
  <c r="V279" i="2"/>
  <c r="P280" i="2"/>
  <c r="Q280" i="2"/>
  <c r="R280" i="2"/>
  <c r="S280" i="2"/>
  <c r="T280" i="2"/>
  <c r="U280" i="2"/>
  <c r="V280" i="2"/>
  <c r="P281" i="2"/>
  <c r="Q281" i="2"/>
  <c r="R281" i="2"/>
  <c r="S281" i="2"/>
  <c r="T281" i="2"/>
  <c r="U281" i="2"/>
  <c r="V281" i="2"/>
  <c r="P282" i="2"/>
  <c r="Q282" i="2"/>
  <c r="R282" i="2"/>
  <c r="S282" i="2"/>
  <c r="T282" i="2"/>
  <c r="U282" i="2"/>
  <c r="V282" i="2"/>
  <c r="P283" i="2"/>
  <c r="Q283" i="2"/>
  <c r="R283" i="2"/>
  <c r="S283" i="2"/>
  <c r="T283" i="2"/>
  <c r="U283" i="2"/>
  <c r="V283" i="2"/>
  <c r="P284" i="2"/>
  <c r="Q284" i="2"/>
  <c r="R284" i="2"/>
  <c r="S284" i="2"/>
  <c r="T284" i="2"/>
  <c r="U284" i="2"/>
  <c r="V284" i="2"/>
  <c r="P285" i="2"/>
  <c r="Q285" i="2"/>
  <c r="R285" i="2"/>
  <c r="S285" i="2"/>
  <c r="T285" i="2"/>
  <c r="U285" i="2"/>
  <c r="V285" i="2"/>
  <c r="P286" i="2"/>
  <c r="Q286" i="2"/>
  <c r="R286" i="2"/>
  <c r="S286" i="2"/>
  <c r="T286" i="2"/>
  <c r="U286" i="2"/>
  <c r="V286" i="2"/>
  <c r="P287" i="2"/>
  <c r="Q287" i="2"/>
  <c r="R287" i="2"/>
  <c r="S287" i="2"/>
  <c r="T287" i="2"/>
  <c r="U287" i="2"/>
  <c r="V287" i="2"/>
  <c r="P288" i="2"/>
  <c r="Q288" i="2"/>
  <c r="R288" i="2"/>
  <c r="S288" i="2"/>
  <c r="T288" i="2"/>
  <c r="U288" i="2"/>
  <c r="V288" i="2"/>
  <c r="P289" i="2"/>
  <c r="Q289" i="2"/>
  <c r="R289" i="2"/>
  <c r="S289" i="2"/>
  <c r="T289" i="2"/>
  <c r="U289" i="2"/>
  <c r="V289" i="2"/>
  <c r="P290" i="2"/>
  <c r="Q290" i="2"/>
  <c r="R290" i="2"/>
  <c r="S290" i="2"/>
  <c r="T290" i="2"/>
  <c r="U290" i="2"/>
  <c r="V290" i="2"/>
  <c r="P291" i="2"/>
  <c r="Q291" i="2"/>
  <c r="R291" i="2"/>
  <c r="S291" i="2"/>
  <c r="T291" i="2"/>
  <c r="U291" i="2"/>
  <c r="V291" i="2"/>
  <c r="P292" i="2"/>
  <c r="Q292" i="2"/>
  <c r="R292" i="2"/>
  <c r="S292" i="2"/>
  <c r="T292" i="2"/>
  <c r="U292" i="2"/>
  <c r="V292" i="2"/>
  <c r="P293" i="2"/>
  <c r="Q293" i="2"/>
  <c r="R293" i="2"/>
  <c r="S293" i="2"/>
  <c r="T293" i="2"/>
  <c r="U293" i="2"/>
  <c r="V293" i="2"/>
  <c r="P294" i="2"/>
  <c r="Q294" i="2"/>
  <c r="R294" i="2"/>
  <c r="S294" i="2"/>
  <c r="T294" i="2"/>
  <c r="U294" i="2"/>
  <c r="V294" i="2"/>
  <c r="P295" i="2"/>
  <c r="Q295" i="2"/>
  <c r="R295" i="2"/>
  <c r="S295" i="2"/>
  <c r="T295" i="2"/>
  <c r="U295" i="2"/>
  <c r="V295" i="2"/>
  <c r="V4" i="2"/>
  <c r="U4" i="2"/>
  <c r="T4" i="2"/>
  <c r="S4" i="2"/>
  <c r="R4" i="2"/>
  <c r="Q4" i="2"/>
  <c r="P4" i="2"/>
  <c r="I5" i="2"/>
  <c r="J5" i="2"/>
  <c r="K5" i="2"/>
  <c r="L5" i="2"/>
  <c r="M5" i="2"/>
  <c r="N5" i="2"/>
  <c r="O5" i="2"/>
  <c r="I6" i="2"/>
  <c r="J6" i="2"/>
  <c r="K6" i="2"/>
  <c r="L6" i="2"/>
  <c r="M6" i="2"/>
  <c r="N6" i="2"/>
  <c r="O6" i="2"/>
  <c r="I7" i="2"/>
  <c r="J7" i="2"/>
  <c r="K7" i="2"/>
  <c r="L7" i="2"/>
  <c r="M7" i="2"/>
  <c r="N7" i="2"/>
  <c r="O7" i="2"/>
  <c r="I8" i="2"/>
  <c r="J8" i="2"/>
  <c r="K8" i="2"/>
  <c r="L8" i="2"/>
  <c r="M8" i="2"/>
  <c r="N8" i="2"/>
  <c r="O8" i="2"/>
  <c r="I9" i="2"/>
  <c r="J9" i="2"/>
  <c r="K9" i="2"/>
  <c r="L9" i="2"/>
  <c r="M9" i="2"/>
  <c r="N9" i="2"/>
  <c r="O9" i="2"/>
  <c r="I10" i="2"/>
  <c r="J10" i="2"/>
  <c r="K10" i="2"/>
  <c r="L10" i="2"/>
  <c r="M10" i="2"/>
  <c r="N10" i="2"/>
  <c r="O10" i="2"/>
  <c r="I11" i="2"/>
  <c r="J11" i="2"/>
  <c r="K11" i="2"/>
  <c r="L11" i="2"/>
  <c r="M11" i="2"/>
  <c r="N11" i="2"/>
  <c r="O11" i="2"/>
  <c r="I12" i="2"/>
  <c r="J12" i="2"/>
  <c r="K12" i="2"/>
  <c r="L12" i="2"/>
  <c r="M12" i="2"/>
  <c r="N12" i="2"/>
  <c r="O12" i="2"/>
  <c r="I13" i="2"/>
  <c r="J13" i="2"/>
  <c r="K13" i="2"/>
  <c r="L13" i="2"/>
  <c r="M13" i="2"/>
  <c r="N13" i="2"/>
  <c r="O13" i="2"/>
  <c r="I14" i="2"/>
  <c r="J14" i="2"/>
  <c r="K14" i="2"/>
  <c r="L14" i="2"/>
  <c r="M14" i="2"/>
  <c r="N14" i="2"/>
  <c r="O14" i="2"/>
  <c r="I15" i="2"/>
  <c r="J15" i="2"/>
  <c r="K15" i="2"/>
  <c r="L15" i="2"/>
  <c r="M15" i="2"/>
  <c r="N15" i="2"/>
  <c r="O15" i="2"/>
  <c r="I16" i="2"/>
  <c r="J16" i="2"/>
  <c r="K16" i="2"/>
  <c r="L16" i="2"/>
  <c r="M16" i="2"/>
  <c r="N16" i="2"/>
  <c r="O16" i="2"/>
  <c r="I17" i="2"/>
  <c r="J17" i="2"/>
  <c r="K17" i="2"/>
  <c r="L17" i="2"/>
  <c r="M17" i="2"/>
  <c r="N17" i="2"/>
  <c r="O17" i="2"/>
  <c r="I18" i="2"/>
  <c r="J18" i="2"/>
  <c r="K18" i="2"/>
  <c r="L18" i="2"/>
  <c r="M18" i="2"/>
  <c r="N18" i="2"/>
  <c r="O18" i="2"/>
  <c r="I19" i="2"/>
  <c r="J19" i="2"/>
  <c r="K19" i="2"/>
  <c r="L19" i="2"/>
  <c r="M19" i="2"/>
  <c r="N19" i="2"/>
  <c r="O19" i="2"/>
  <c r="I20" i="2"/>
  <c r="J20" i="2"/>
  <c r="K20" i="2"/>
  <c r="L20" i="2"/>
  <c r="M20" i="2"/>
  <c r="N20" i="2"/>
  <c r="O20" i="2"/>
  <c r="I21" i="2"/>
  <c r="J21" i="2"/>
  <c r="K21" i="2"/>
  <c r="L21" i="2"/>
  <c r="M21" i="2"/>
  <c r="N21" i="2"/>
  <c r="O21" i="2"/>
  <c r="I22" i="2"/>
  <c r="J22" i="2"/>
  <c r="K22" i="2"/>
  <c r="L22" i="2"/>
  <c r="M22" i="2"/>
  <c r="N22" i="2"/>
  <c r="O22" i="2"/>
  <c r="I23" i="2"/>
  <c r="J23" i="2"/>
  <c r="K23" i="2"/>
  <c r="L23" i="2"/>
  <c r="M23" i="2"/>
  <c r="N23" i="2"/>
  <c r="O23" i="2"/>
  <c r="I24" i="2"/>
  <c r="J24" i="2"/>
  <c r="K24" i="2"/>
  <c r="L24" i="2"/>
  <c r="M24" i="2"/>
  <c r="N24" i="2"/>
  <c r="O24" i="2"/>
  <c r="I25" i="2"/>
  <c r="J25" i="2"/>
  <c r="K25" i="2"/>
  <c r="L25" i="2"/>
  <c r="M25" i="2"/>
  <c r="N25" i="2"/>
  <c r="O25" i="2"/>
  <c r="I26" i="2"/>
  <c r="J26" i="2"/>
  <c r="K26" i="2"/>
  <c r="L26" i="2"/>
  <c r="M26" i="2"/>
  <c r="N26" i="2"/>
  <c r="O26" i="2"/>
  <c r="I27" i="2"/>
  <c r="J27" i="2"/>
  <c r="K27" i="2"/>
  <c r="L27" i="2"/>
  <c r="M27" i="2"/>
  <c r="N27" i="2"/>
  <c r="O27" i="2"/>
  <c r="I28" i="2"/>
  <c r="J28" i="2"/>
  <c r="K28" i="2"/>
  <c r="L28" i="2"/>
  <c r="M28" i="2"/>
  <c r="N28" i="2"/>
  <c r="O28" i="2"/>
  <c r="I29" i="2"/>
  <c r="J29" i="2"/>
  <c r="K29" i="2"/>
  <c r="L29" i="2"/>
  <c r="M29" i="2"/>
  <c r="N29" i="2"/>
  <c r="O29" i="2"/>
  <c r="I30" i="2"/>
  <c r="J30" i="2"/>
  <c r="K30" i="2"/>
  <c r="L30" i="2"/>
  <c r="M30" i="2"/>
  <c r="N30" i="2"/>
  <c r="O30" i="2"/>
  <c r="I31" i="2"/>
  <c r="J31" i="2"/>
  <c r="K31" i="2"/>
  <c r="L31" i="2"/>
  <c r="M31" i="2"/>
  <c r="N31" i="2"/>
  <c r="O31" i="2"/>
  <c r="I32" i="2"/>
  <c r="J32" i="2"/>
  <c r="K32" i="2"/>
  <c r="L32" i="2"/>
  <c r="M32" i="2"/>
  <c r="N32" i="2"/>
  <c r="O32" i="2"/>
  <c r="I33" i="2"/>
  <c r="J33" i="2"/>
  <c r="K33" i="2"/>
  <c r="L33" i="2"/>
  <c r="M33" i="2"/>
  <c r="N33" i="2"/>
  <c r="O33" i="2"/>
  <c r="I34" i="2"/>
  <c r="J34" i="2"/>
  <c r="K34" i="2"/>
  <c r="L34" i="2"/>
  <c r="M34" i="2"/>
  <c r="N34" i="2"/>
  <c r="O34" i="2"/>
  <c r="I35" i="2"/>
  <c r="J35" i="2"/>
  <c r="K35" i="2"/>
  <c r="L35" i="2"/>
  <c r="M35" i="2"/>
  <c r="N35" i="2"/>
  <c r="O35" i="2"/>
  <c r="I36" i="2"/>
  <c r="J36" i="2"/>
  <c r="K36" i="2"/>
  <c r="L36" i="2"/>
  <c r="M36" i="2"/>
  <c r="N36" i="2"/>
  <c r="O36" i="2"/>
  <c r="I37" i="2"/>
  <c r="J37" i="2"/>
  <c r="K37" i="2"/>
  <c r="L37" i="2"/>
  <c r="M37" i="2"/>
  <c r="N37" i="2"/>
  <c r="O37" i="2"/>
  <c r="I38" i="2"/>
  <c r="J38" i="2"/>
  <c r="K38" i="2"/>
  <c r="L38" i="2"/>
  <c r="M38" i="2"/>
  <c r="N38" i="2"/>
  <c r="O38" i="2"/>
  <c r="I39" i="2"/>
  <c r="J39" i="2"/>
  <c r="K39" i="2"/>
  <c r="L39" i="2"/>
  <c r="M39" i="2"/>
  <c r="N39" i="2"/>
  <c r="O39" i="2"/>
  <c r="I40" i="2"/>
  <c r="J40" i="2"/>
  <c r="K40" i="2"/>
  <c r="L40" i="2"/>
  <c r="M40" i="2"/>
  <c r="N40" i="2"/>
  <c r="O40" i="2"/>
  <c r="I41" i="2"/>
  <c r="J41" i="2"/>
  <c r="K41" i="2"/>
  <c r="L41" i="2"/>
  <c r="M41" i="2"/>
  <c r="N41" i="2"/>
  <c r="O41" i="2"/>
  <c r="I42" i="2"/>
  <c r="J42" i="2"/>
  <c r="K42" i="2"/>
  <c r="L42" i="2"/>
  <c r="M42" i="2"/>
  <c r="N42" i="2"/>
  <c r="O42" i="2"/>
  <c r="I43" i="2"/>
  <c r="J43" i="2"/>
  <c r="K43" i="2"/>
  <c r="L43" i="2"/>
  <c r="M43" i="2"/>
  <c r="N43" i="2"/>
  <c r="O43" i="2"/>
  <c r="I44" i="2"/>
  <c r="J44" i="2"/>
  <c r="K44" i="2"/>
  <c r="L44" i="2"/>
  <c r="M44" i="2"/>
  <c r="N44" i="2"/>
  <c r="O44" i="2"/>
  <c r="I45" i="2"/>
  <c r="J45" i="2"/>
  <c r="K45" i="2"/>
  <c r="L45" i="2"/>
  <c r="M45" i="2"/>
  <c r="N45" i="2"/>
  <c r="O45" i="2"/>
  <c r="I46" i="2"/>
  <c r="J46" i="2"/>
  <c r="K46" i="2"/>
  <c r="L46" i="2"/>
  <c r="M46" i="2"/>
  <c r="N46" i="2"/>
  <c r="O46" i="2"/>
  <c r="I47" i="2"/>
  <c r="J47" i="2"/>
  <c r="K47" i="2"/>
  <c r="L47" i="2"/>
  <c r="M47" i="2"/>
  <c r="N47" i="2"/>
  <c r="O47" i="2"/>
  <c r="I48" i="2"/>
  <c r="J48" i="2"/>
  <c r="K48" i="2"/>
  <c r="L48" i="2"/>
  <c r="M48" i="2"/>
  <c r="N48" i="2"/>
  <c r="O48" i="2"/>
  <c r="I49" i="2"/>
  <c r="J49" i="2"/>
  <c r="K49" i="2"/>
  <c r="L49" i="2"/>
  <c r="M49" i="2"/>
  <c r="N49" i="2"/>
  <c r="O49" i="2"/>
  <c r="I50" i="2"/>
  <c r="J50" i="2"/>
  <c r="K50" i="2"/>
  <c r="L50" i="2"/>
  <c r="M50" i="2"/>
  <c r="N50" i="2"/>
  <c r="O50" i="2"/>
  <c r="I51" i="2"/>
  <c r="J51" i="2"/>
  <c r="K51" i="2"/>
  <c r="L51" i="2"/>
  <c r="M51" i="2"/>
  <c r="N51" i="2"/>
  <c r="O51" i="2"/>
  <c r="I52" i="2"/>
  <c r="J52" i="2"/>
  <c r="K52" i="2"/>
  <c r="L52" i="2"/>
  <c r="M52" i="2"/>
  <c r="N52" i="2"/>
  <c r="O52" i="2"/>
  <c r="I53" i="2"/>
  <c r="J53" i="2"/>
  <c r="K53" i="2"/>
  <c r="L53" i="2"/>
  <c r="M53" i="2"/>
  <c r="N53" i="2"/>
  <c r="O53" i="2"/>
  <c r="I54" i="2"/>
  <c r="J54" i="2"/>
  <c r="K54" i="2"/>
  <c r="L54" i="2"/>
  <c r="M54" i="2"/>
  <c r="N54" i="2"/>
  <c r="O54" i="2"/>
  <c r="I55" i="2"/>
  <c r="J55" i="2"/>
  <c r="K55" i="2"/>
  <c r="L55" i="2"/>
  <c r="M55" i="2"/>
  <c r="N55" i="2"/>
  <c r="O55" i="2"/>
  <c r="I56" i="2"/>
  <c r="J56" i="2"/>
  <c r="K56" i="2"/>
  <c r="L56" i="2"/>
  <c r="M56" i="2"/>
  <c r="N56" i="2"/>
  <c r="O56" i="2"/>
  <c r="I57" i="2"/>
  <c r="J57" i="2"/>
  <c r="K57" i="2"/>
  <c r="L57" i="2"/>
  <c r="M57" i="2"/>
  <c r="N57" i="2"/>
  <c r="O57" i="2"/>
  <c r="I58" i="2"/>
  <c r="J58" i="2"/>
  <c r="K58" i="2"/>
  <c r="L58" i="2"/>
  <c r="M58" i="2"/>
  <c r="N58" i="2"/>
  <c r="O58" i="2"/>
  <c r="I59" i="2"/>
  <c r="J59" i="2"/>
  <c r="K59" i="2"/>
  <c r="L59" i="2"/>
  <c r="M59" i="2"/>
  <c r="N59" i="2"/>
  <c r="O59" i="2"/>
  <c r="I60" i="2"/>
  <c r="J60" i="2"/>
  <c r="K60" i="2"/>
  <c r="L60" i="2"/>
  <c r="M60" i="2"/>
  <c r="N60" i="2"/>
  <c r="O60" i="2"/>
  <c r="I61" i="2"/>
  <c r="J61" i="2"/>
  <c r="K61" i="2"/>
  <c r="L61" i="2"/>
  <c r="M61" i="2"/>
  <c r="N61" i="2"/>
  <c r="O61" i="2"/>
  <c r="I62" i="2"/>
  <c r="J62" i="2"/>
  <c r="K62" i="2"/>
  <c r="L62" i="2"/>
  <c r="M62" i="2"/>
  <c r="N62" i="2"/>
  <c r="O62" i="2"/>
  <c r="I63" i="2"/>
  <c r="J63" i="2"/>
  <c r="K63" i="2"/>
  <c r="L63" i="2"/>
  <c r="M63" i="2"/>
  <c r="N63" i="2"/>
  <c r="O63" i="2"/>
  <c r="I64" i="2"/>
  <c r="J64" i="2"/>
  <c r="K64" i="2"/>
  <c r="L64" i="2"/>
  <c r="M64" i="2"/>
  <c r="N64" i="2"/>
  <c r="O64" i="2"/>
  <c r="I65" i="2"/>
  <c r="J65" i="2"/>
  <c r="K65" i="2"/>
  <c r="L65" i="2"/>
  <c r="M65" i="2"/>
  <c r="N65" i="2"/>
  <c r="O65" i="2"/>
  <c r="I66" i="2"/>
  <c r="J66" i="2"/>
  <c r="K66" i="2"/>
  <c r="L66" i="2"/>
  <c r="M66" i="2"/>
  <c r="N66" i="2"/>
  <c r="O66" i="2"/>
  <c r="I67" i="2"/>
  <c r="J67" i="2"/>
  <c r="K67" i="2"/>
  <c r="L67" i="2"/>
  <c r="M67" i="2"/>
  <c r="N67" i="2"/>
  <c r="O67" i="2"/>
  <c r="I68" i="2"/>
  <c r="J68" i="2"/>
  <c r="K68" i="2"/>
  <c r="L68" i="2"/>
  <c r="M68" i="2"/>
  <c r="N68" i="2"/>
  <c r="O68" i="2"/>
  <c r="I69" i="2"/>
  <c r="J69" i="2"/>
  <c r="K69" i="2"/>
  <c r="L69" i="2"/>
  <c r="M69" i="2"/>
  <c r="N69" i="2"/>
  <c r="O69" i="2"/>
  <c r="I70" i="2"/>
  <c r="J70" i="2"/>
  <c r="K70" i="2"/>
  <c r="L70" i="2"/>
  <c r="M70" i="2"/>
  <c r="N70" i="2"/>
  <c r="O70" i="2"/>
  <c r="I71" i="2"/>
  <c r="J71" i="2"/>
  <c r="K71" i="2"/>
  <c r="L71" i="2"/>
  <c r="M71" i="2"/>
  <c r="N71" i="2"/>
  <c r="O71" i="2"/>
  <c r="I72" i="2"/>
  <c r="J72" i="2"/>
  <c r="K72" i="2"/>
  <c r="L72" i="2"/>
  <c r="M72" i="2"/>
  <c r="N72" i="2"/>
  <c r="O72" i="2"/>
  <c r="I73" i="2"/>
  <c r="J73" i="2"/>
  <c r="K73" i="2"/>
  <c r="L73" i="2"/>
  <c r="M73" i="2"/>
  <c r="N73" i="2"/>
  <c r="O73" i="2"/>
  <c r="I74" i="2"/>
  <c r="J74" i="2"/>
  <c r="K74" i="2"/>
  <c r="L74" i="2"/>
  <c r="M74" i="2"/>
  <c r="N74" i="2"/>
  <c r="O74" i="2"/>
  <c r="I75" i="2"/>
  <c r="J75" i="2"/>
  <c r="K75" i="2"/>
  <c r="L75" i="2"/>
  <c r="M75" i="2"/>
  <c r="N75" i="2"/>
  <c r="O75" i="2"/>
  <c r="I76" i="2"/>
  <c r="J76" i="2"/>
  <c r="K76" i="2"/>
  <c r="L76" i="2"/>
  <c r="M76" i="2"/>
  <c r="N76" i="2"/>
  <c r="O76" i="2"/>
  <c r="I77" i="2"/>
  <c r="J77" i="2"/>
  <c r="K77" i="2"/>
  <c r="L77" i="2"/>
  <c r="M77" i="2"/>
  <c r="N77" i="2"/>
  <c r="O77" i="2"/>
  <c r="I78" i="2"/>
  <c r="J78" i="2"/>
  <c r="K78" i="2"/>
  <c r="L78" i="2"/>
  <c r="M78" i="2"/>
  <c r="N78" i="2"/>
  <c r="O78" i="2"/>
  <c r="I79" i="2"/>
  <c r="J79" i="2"/>
  <c r="K79" i="2"/>
  <c r="L79" i="2"/>
  <c r="M79" i="2"/>
  <c r="N79" i="2"/>
  <c r="O79" i="2"/>
  <c r="I80" i="2"/>
  <c r="J80" i="2"/>
  <c r="K80" i="2"/>
  <c r="L80" i="2"/>
  <c r="M80" i="2"/>
  <c r="N80" i="2"/>
  <c r="O80" i="2"/>
  <c r="I81" i="2"/>
  <c r="J81" i="2"/>
  <c r="K81" i="2"/>
  <c r="L81" i="2"/>
  <c r="M81" i="2"/>
  <c r="N81" i="2"/>
  <c r="O81" i="2"/>
  <c r="I82" i="2"/>
  <c r="J82" i="2"/>
  <c r="K82" i="2"/>
  <c r="L82" i="2"/>
  <c r="M82" i="2"/>
  <c r="N82" i="2"/>
  <c r="O82" i="2"/>
  <c r="I83" i="2"/>
  <c r="J83" i="2"/>
  <c r="K83" i="2"/>
  <c r="L83" i="2"/>
  <c r="M83" i="2"/>
  <c r="N83" i="2"/>
  <c r="O83" i="2"/>
  <c r="I84" i="2"/>
  <c r="J84" i="2"/>
  <c r="K84" i="2"/>
  <c r="L84" i="2"/>
  <c r="M84" i="2"/>
  <c r="N84" i="2"/>
  <c r="O84" i="2"/>
  <c r="I85" i="2"/>
  <c r="J85" i="2"/>
  <c r="K85" i="2"/>
  <c r="L85" i="2"/>
  <c r="M85" i="2"/>
  <c r="N85" i="2"/>
  <c r="O85" i="2"/>
  <c r="I86" i="2"/>
  <c r="J86" i="2"/>
  <c r="K86" i="2"/>
  <c r="L86" i="2"/>
  <c r="M86" i="2"/>
  <c r="N86" i="2"/>
  <c r="O86" i="2"/>
  <c r="I87" i="2"/>
  <c r="J87" i="2"/>
  <c r="K87" i="2"/>
  <c r="L87" i="2"/>
  <c r="M87" i="2"/>
  <c r="N87" i="2"/>
  <c r="O87" i="2"/>
  <c r="I88" i="2"/>
  <c r="J88" i="2"/>
  <c r="K88" i="2"/>
  <c r="L88" i="2"/>
  <c r="M88" i="2"/>
  <c r="N88" i="2"/>
  <c r="O88" i="2"/>
  <c r="I89" i="2"/>
  <c r="J89" i="2"/>
  <c r="K89" i="2"/>
  <c r="L89" i="2"/>
  <c r="M89" i="2"/>
  <c r="N89" i="2"/>
  <c r="O89" i="2"/>
  <c r="I90" i="2"/>
  <c r="J90" i="2"/>
  <c r="K90" i="2"/>
  <c r="L90" i="2"/>
  <c r="M90" i="2"/>
  <c r="N90" i="2"/>
  <c r="O90" i="2"/>
  <c r="I91" i="2"/>
  <c r="J91" i="2"/>
  <c r="K91" i="2"/>
  <c r="L91" i="2"/>
  <c r="M91" i="2"/>
  <c r="N91" i="2"/>
  <c r="O91" i="2"/>
  <c r="I92" i="2"/>
  <c r="J92" i="2"/>
  <c r="K92" i="2"/>
  <c r="L92" i="2"/>
  <c r="M92" i="2"/>
  <c r="N92" i="2"/>
  <c r="O92" i="2"/>
  <c r="I93" i="2"/>
  <c r="J93" i="2"/>
  <c r="K93" i="2"/>
  <c r="L93" i="2"/>
  <c r="M93" i="2"/>
  <c r="N93" i="2"/>
  <c r="O93" i="2"/>
  <c r="I94" i="2"/>
  <c r="J94" i="2"/>
  <c r="K94" i="2"/>
  <c r="L94" i="2"/>
  <c r="M94" i="2"/>
  <c r="N94" i="2"/>
  <c r="O94" i="2"/>
  <c r="I95" i="2"/>
  <c r="J95" i="2"/>
  <c r="K95" i="2"/>
  <c r="L95" i="2"/>
  <c r="M95" i="2"/>
  <c r="N95" i="2"/>
  <c r="O95" i="2"/>
  <c r="I96" i="2"/>
  <c r="J96" i="2"/>
  <c r="K96" i="2"/>
  <c r="L96" i="2"/>
  <c r="M96" i="2"/>
  <c r="N96" i="2"/>
  <c r="O96" i="2"/>
  <c r="I97" i="2"/>
  <c r="J97" i="2"/>
  <c r="K97" i="2"/>
  <c r="L97" i="2"/>
  <c r="M97" i="2"/>
  <c r="N97" i="2"/>
  <c r="O97" i="2"/>
  <c r="I98" i="2"/>
  <c r="J98" i="2"/>
  <c r="K98" i="2"/>
  <c r="L98" i="2"/>
  <c r="M98" i="2"/>
  <c r="N98" i="2"/>
  <c r="O98" i="2"/>
  <c r="I99" i="2"/>
  <c r="J99" i="2"/>
  <c r="K99" i="2"/>
  <c r="L99" i="2"/>
  <c r="M99" i="2"/>
  <c r="N99" i="2"/>
  <c r="O99" i="2"/>
  <c r="I100" i="2"/>
  <c r="J100" i="2"/>
  <c r="K100" i="2"/>
  <c r="L100" i="2"/>
  <c r="M100" i="2"/>
  <c r="N100" i="2"/>
  <c r="O100" i="2"/>
  <c r="I101" i="2"/>
  <c r="J101" i="2"/>
  <c r="K101" i="2"/>
  <c r="L101" i="2"/>
  <c r="M101" i="2"/>
  <c r="N101" i="2"/>
  <c r="O101" i="2"/>
  <c r="I102" i="2"/>
  <c r="J102" i="2"/>
  <c r="K102" i="2"/>
  <c r="L102" i="2"/>
  <c r="M102" i="2"/>
  <c r="N102" i="2"/>
  <c r="O102" i="2"/>
  <c r="I103" i="2"/>
  <c r="J103" i="2"/>
  <c r="K103" i="2"/>
  <c r="L103" i="2"/>
  <c r="M103" i="2"/>
  <c r="N103" i="2"/>
  <c r="O103" i="2"/>
  <c r="I104" i="2"/>
  <c r="J104" i="2"/>
  <c r="K104" i="2"/>
  <c r="L104" i="2"/>
  <c r="M104" i="2"/>
  <c r="N104" i="2"/>
  <c r="O104" i="2"/>
  <c r="I105" i="2"/>
  <c r="J105" i="2"/>
  <c r="K105" i="2"/>
  <c r="L105" i="2"/>
  <c r="M105" i="2"/>
  <c r="N105" i="2"/>
  <c r="O105" i="2"/>
  <c r="I106" i="2"/>
  <c r="J106" i="2"/>
  <c r="K106" i="2"/>
  <c r="L106" i="2"/>
  <c r="M106" i="2"/>
  <c r="N106" i="2"/>
  <c r="O106" i="2"/>
  <c r="I107" i="2"/>
  <c r="J107" i="2"/>
  <c r="K107" i="2"/>
  <c r="L107" i="2"/>
  <c r="M107" i="2"/>
  <c r="N107" i="2"/>
  <c r="O107" i="2"/>
  <c r="I108" i="2"/>
  <c r="J108" i="2"/>
  <c r="K108" i="2"/>
  <c r="L108" i="2"/>
  <c r="M108" i="2"/>
  <c r="N108" i="2"/>
  <c r="O108" i="2"/>
  <c r="I109" i="2"/>
  <c r="J109" i="2"/>
  <c r="K109" i="2"/>
  <c r="L109" i="2"/>
  <c r="M109" i="2"/>
  <c r="N109" i="2"/>
  <c r="O109" i="2"/>
  <c r="I110" i="2"/>
  <c r="J110" i="2"/>
  <c r="K110" i="2"/>
  <c r="L110" i="2"/>
  <c r="M110" i="2"/>
  <c r="N110" i="2"/>
  <c r="O110" i="2"/>
  <c r="I111" i="2"/>
  <c r="J111" i="2"/>
  <c r="K111" i="2"/>
  <c r="L111" i="2"/>
  <c r="M111" i="2"/>
  <c r="N111" i="2"/>
  <c r="O111" i="2"/>
  <c r="I112" i="2"/>
  <c r="J112" i="2"/>
  <c r="K112" i="2"/>
  <c r="L112" i="2"/>
  <c r="M112" i="2"/>
  <c r="N112" i="2"/>
  <c r="O112" i="2"/>
  <c r="I113" i="2"/>
  <c r="J113" i="2"/>
  <c r="K113" i="2"/>
  <c r="L113" i="2"/>
  <c r="M113" i="2"/>
  <c r="N113" i="2"/>
  <c r="O113" i="2"/>
  <c r="I114" i="2"/>
  <c r="J114" i="2"/>
  <c r="K114" i="2"/>
  <c r="L114" i="2"/>
  <c r="M114" i="2"/>
  <c r="N114" i="2"/>
  <c r="O114" i="2"/>
  <c r="I115" i="2"/>
  <c r="J115" i="2"/>
  <c r="K115" i="2"/>
  <c r="L115" i="2"/>
  <c r="M115" i="2"/>
  <c r="N115" i="2"/>
  <c r="O115" i="2"/>
  <c r="I116" i="2"/>
  <c r="J116" i="2"/>
  <c r="K116" i="2"/>
  <c r="L116" i="2"/>
  <c r="M116" i="2"/>
  <c r="N116" i="2"/>
  <c r="O116" i="2"/>
  <c r="I117" i="2"/>
  <c r="J117" i="2"/>
  <c r="K117" i="2"/>
  <c r="L117" i="2"/>
  <c r="M117" i="2"/>
  <c r="N117" i="2"/>
  <c r="O117" i="2"/>
  <c r="I118" i="2"/>
  <c r="J118" i="2"/>
  <c r="K118" i="2"/>
  <c r="L118" i="2"/>
  <c r="M118" i="2"/>
  <c r="N118" i="2"/>
  <c r="O118" i="2"/>
  <c r="I119" i="2"/>
  <c r="J119" i="2"/>
  <c r="K119" i="2"/>
  <c r="L119" i="2"/>
  <c r="M119" i="2"/>
  <c r="N119" i="2"/>
  <c r="O119" i="2"/>
  <c r="I120" i="2"/>
  <c r="J120" i="2"/>
  <c r="K120" i="2"/>
  <c r="L120" i="2"/>
  <c r="M120" i="2"/>
  <c r="N120" i="2"/>
  <c r="O120" i="2"/>
  <c r="I121" i="2"/>
  <c r="J121" i="2"/>
  <c r="K121" i="2"/>
  <c r="L121" i="2"/>
  <c r="M121" i="2"/>
  <c r="N121" i="2"/>
  <c r="O121" i="2"/>
  <c r="I122" i="2"/>
  <c r="J122" i="2"/>
  <c r="K122" i="2"/>
  <c r="L122" i="2"/>
  <c r="M122" i="2"/>
  <c r="N122" i="2"/>
  <c r="O122" i="2"/>
  <c r="I123" i="2"/>
  <c r="J123" i="2"/>
  <c r="K123" i="2"/>
  <c r="L123" i="2"/>
  <c r="M123" i="2"/>
  <c r="N123" i="2"/>
  <c r="O123" i="2"/>
  <c r="I124" i="2"/>
  <c r="J124" i="2"/>
  <c r="K124" i="2"/>
  <c r="L124" i="2"/>
  <c r="M124" i="2"/>
  <c r="N124" i="2"/>
  <c r="O124" i="2"/>
  <c r="I125" i="2"/>
  <c r="J125" i="2"/>
  <c r="K125" i="2"/>
  <c r="L125" i="2"/>
  <c r="M125" i="2"/>
  <c r="N125" i="2"/>
  <c r="O125" i="2"/>
  <c r="I126" i="2"/>
  <c r="J126" i="2"/>
  <c r="K126" i="2"/>
  <c r="L126" i="2"/>
  <c r="M126" i="2"/>
  <c r="N126" i="2"/>
  <c r="O126" i="2"/>
  <c r="I127" i="2"/>
  <c r="J127" i="2"/>
  <c r="K127" i="2"/>
  <c r="L127" i="2"/>
  <c r="M127" i="2"/>
  <c r="N127" i="2"/>
  <c r="O127" i="2"/>
  <c r="I128" i="2"/>
  <c r="J128" i="2"/>
  <c r="K128" i="2"/>
  <c r="L128" i="2"/>
  <c r="M128" i="2"/>
  <c r="N128" i="2"/>
  <c r="O128" i="2"/>
  <c r="I129" i="2"/>
  <c r="J129" i="2"/>
  <c r="K129" i="2"/>
  <c r="L129" i="2"/>
  <c r="M129" i="2"/>
  <c r="N129" i="2"/>
  <c r="O129" i="2"/>
  <c r="I130" i="2"/>
  <c r="J130" i="2"/>
  <c r="K130" i="2"/>
  <c r="L130" i="2"/>
  <c r="M130" i="2"/>
  <c r="N130" i="2"/>
  <c r="O130" i="2"/>
  <c r="I131" i="2"/>
  <c r="J131" i="2"/>
  <c r="K131" i="2"/>
  <c r="L131" i="2"/>
  <c r="M131" i="2"/>
  <c r="N131" i="2"/>
  <c r="O131" i="2"/>
  <c r="I132" i="2"/>
  <c r="J132" i="2"/>
  <c r="K132" i="2"/>
  <c r="L132" i="2"/>
  <c r="M132" i="2"/>
  <c r="N132" i="2"/>
  <c r="O132" i="2"/>
  <c r="I133" i="2"/>
  <c r="J133" i="2"/>
  <c r="K133" i="2"/>
  <c r="L133" i="2"/>
  <c r="M133" i="2"/>
  <c r="N133" i="2"/>
  <c r="O133" i="2"/>
  <c r="I134" i="2"/>
  <c r="J134" i="2"/>
  <c r="K134" i="2"/>
  <c r="L134" i="2"/>
  <c r="M134" i="2"/>
  <c r="N134" i="2"/>
  <c r="O134" i="2"/>
  <c r="I135" i="2"/>
  <c r="J135" i="2"/>
  <c r="K135" i="2"/>
  <c r="L135" i="2"/>
  <c r="M135" i="2"/>
  <c r="N135" i="2"/>
  <c r="O135" i="2"/>
  <c r="I136" i="2"/>
  <c r="J136" i="2"/>
  <c r="K136" i="2"/>
  <c r="L136" i="2"/>
  <c r="M136" i="2"/>
  <c r="N136" i="2"/>
  <c r="O136" i="2"/>
  <c r="I137" i="2"/>
  <c r="J137" i="2"/>
  <c r="K137" i="2"/>
  <c r="L137" i="2"/>
  <c r="M137" i="2"/>
  <c r="N137" i="2"/>
  <c r="O137" i="2"/>
  <c r="I138" i="2"/>
  <c r="J138" i="2"/>
  <c r="K138" i="2"/>
  <c r="L138" i="2"/>
  <c r="M138" i="2"/>
  <c r="N138" i="2"/>
  <c r="O138" i="2"/>
  <c r="I139" i="2"/>
  <c r="J139" i="2"/>
  <c r="K139" i="2"/>
  <c r="L139" i="2"/>
  <c r="M139" i="2"/>
  <c r="N139" i="2"/>
  <c r="O139" i="2"/>
  <c r="I140" i="2"/>
  <c r="J140" i="2"/>
  <c r="K140" i="2"/>
  <c r="L140" i="2"/>
  <c r="M140" i="2"/>
  <c r="N140" i="2"/>
  <c r="O140" i="2"/>
  <c r="I141" i="2"/>
  <c r="J141" i="2"/>
  <c r="K141" i="2"/>
  <c r="L141" i="2"/>
  <c r="M141" i="2"/>
  <c r="N141" i="2"/>
  <c r="O141" i="2"/>
  <c r="I142" i="2"/>
  <c r="J142" i="2"/>
  <c r="K142" i="2"/>
  <c r="L142" i="2"/>
  <c r="M142" i="2"/>
  <c r="N142" i="2"/>
  <c r="O142" i="2"/>
  <c r="I143" i="2"/>
  <c r="J143" i="2"/>
  <c r="K143" i="2"/>
  <c r="L143" i="2"/>
  <c r="M143" i="2"/>
  <c r="N143" i="2"/>
  <c r="O143" i="2"/>
  <c r="I144" i="2"/>
  <c r="J144" i="2"/>
  <c r="K144" i="2"/>
  <c r="L144" i="2"/>
  <c r="M144" i="2"/>
  <c r="N144" i="2"/>
  <c r="O144" i="2"/>
  <c r="I145" i="2"/>
  <c r="J145" i="2"/>
  <c r="K145" i="2"/>
  <c r="L145" i="2"/>
  <c r="M145" i="2"/>
  <c r="N145" i="2"/>
  <c r="O145" i="2"/>
  <c r="I146" i="2"/>
  <c r="J146" i="2"/>
  <c r="K146" i="2"/>
  <c r="L146" i="2"/>
  <c r="M146" i="2"/>
  <c r="N146" i="2"/>
  <c r="O146" i="2"/>
  <c r="I147" i="2"/>
  <c r="J147" i="2"/>
  <c r="K147" i="2"/>
  <c r="L147" i="2"/>
  <c r="M147" i="2"/>
  <c r="N147" i="2"/>
  <c r="O147" i="2"/>
  <c r="I148" i="2"/>
  <c r="J148" i="2"/>
  <c r="K148" i="2"/>
  <c r="L148" i="2"/>
  <c r="M148" i="2"/>
  <c r="N148" i="2"/>
  <c r="O148" i="2"/>
  <c r="I149" i="2"/>
  <c r="J149" i="2"/>
  <c r="K149" i="2"/>
  <c r="L149" i="2"/>
  <c r="M149" i="2"/>
  <c r="N149" i="2"/>
  <c r="O149" i="2"/>
  <c r="I150" i="2"/>
  <c r="J150" i="2"/>
  <c r="K150" i="2"/>
  <c r="L150" i="2"/>
  <c r="M150" i="2"/>
  <c r="N150" i="2"/>
  <c r="O150" i="2"/>
  <c r="I151" i="2"/>
  <c r="J151" i="2"/>
  <c r="K151" i="2"/>
  <c r="L151" i="2"/>
  <c r="M151" i="2"/>
  <c r="N151" i="2"/>
  <c r="O151" i="2"/>
  <c r="I152" i="2"/>
  <c r="J152" i="2"/>
  <c r="K152" i="2"/>
  <c r="L152" i="2"/>
  <c r="M152" i="2"/>
  <c r="N152" i="2"/>
  <c r="O152" i="2"/>
  <c r="I153" i="2"/>
  <c r="J153" i="2"/>
  <c r="K153" i="2"/>
  <c r="L153" i="2"/>
  <c r="M153" i="2"/>
  <c r="N153" i="2"/>
  <c r="O153" i="2"/>
  <c r="I154" i="2"/>
  <c r="J154" i="2"/>
  <c r="K154" i="2"/>
  <c r="L154" i="2"/>
  <c r="M154" i="2"/>
  <c r="N154" i="2"/>
  <c r="O154" i="2"/>
  <c r="I155" i="2"/>
  <c r="J155" i="2"/>
  <c r="K155" i="2"/>
  <c r="L155" i="2"/>
  <c r="M155" i="2"/>
  <c r="N155" i="2"/>
  <c r="O155" i="2"/>
  <c r="I156" i="2"/>
  <c r="J156" i="2"/>
  <c r="K156" i="2"/>
  <c r="L156" i="2"/>
  <c r="M156" i="2"/>
  <c r="N156" i="2"/>
  <c r="O156" i="2"/>
  <c r="I157" i="2"/>
  <c r="J157" i="2"/>
  <c r="K157" i="2"/>
  <c r="L157" i="2"/>
  <c r="M157" i="2"/>
  <c r="N157" i="2"/>
  <c r="O157" i="2"/>
  <c r="I158" i="2"/>
  <c r="J158" i="2"/>
  <c r="K158" i="2"/>
  <c r="L158" i="2"/>
  <c r="M158" i="2"/>
  <c r="N158" i="2"/>
  <c r="O158" i="2"/>
  <c r="I159" i="2"/>
  <c r="J159" i="2"/>
  <c r="K159" i="2"/>
  <c r="L159" i="2"/>
  <c r="M159" i="2"/>
  <c r="N159" i="2"/>
  <c r="O159" i="2"/>
  <c r="I160" i="2"/>
  <c r="J160" i="2"/>
  <c r="K160" i="2"/>
  <c r="L160" i="2"/>
  <c r="M160" i="2"/>
  <c r="N160" i="2"/>
  <c r="O160" i="2"/>
  <c r="I161" i="2"/>
  <c r="J161" i="2"/>
  <c r="K161" i="2"/>
  <c r="L161" i="2"/>
  <c r="M161" i="2"/>
  <c r="N161" i="2"/>
  <c r="O161" i="2"/>
  <c r="I162" i="2"/>
  <c r="J162" i="2"/>
  <c r="K162" i="2"/>
  <c r="L162" i="2"/>
  <c r="M162" i="2"/>
  <c r="N162" i="2"/>
  <c r="O162" i="2"/>
  <c r="I163" i="2"/>
  <c r="J163" i="2"/>
  <c r="K163" i="2"/>
  <c r="L163" i="2"/>
  <c r="M163" i="2"/>
  <c r="N163" i="2"/>
  <c r="O163" i="2"/>
  <c r="I164" i="2"/>
  <c r="J164" i="2"/>
  <c r="K164" i="2"/>
  <c r="L164" i="2"/>
  <c r="M164" i="2"/>
  <c r="N164" i="2"/>
  <c r="O164" i="2"/>
  <c r="I165" i="2"/>
  <c r="J165" i="2"/>
  <c r="K165" i="2"/>
  <c r="L165" i="2"/>
  <c r="M165" i="2"/>
  <c r="N165" i="2"/>
  <c r="O165" i="2"/>
  <c r="I166" i="2"/>
  <c r="J166" i="2"/>
  <c r="K166" i="2"/>
  <c r="L166" i="2"/>
  <c r="M166" i="2"/>
  <c r="N166" i="2"/>
  <c r="O166" i="2"/>
  <c r="I167" i="2"/>
  <c r="J167" i="2"/>
  <c r="K167" i="2"/>
  <c r="L167" i="2"/>
  <c r="M167" i="2"/>
  <c r="N167" i="2"/>
  <c r="O167" i="2"/>
  <c r="I168" i="2"/>
  <c r="J168" i="2"/>
  <c r="K168" i="2"/>
  <c r="L168" i="2"/>
  <c r="M168" i="2"/>
  <c r="N168" i="2"/>
  <c r="O168" i="2"/>
  <c r="I169" i="2"/>
  <c r="J169" i="2"/>
  <c r="K169" i="2"/>
  <c r="L169" i="2"/>
  <c r="M169" i="2"/>
  <c r="N169" i="2"/>
  <c r="O169" i="2"/>
  <c r="I170" i="2"/>
  <c r="J170" i="2"/>
  <c r="K170" i="2"/>
  <c r="L170" i="2"/>
  <c r="M170" i="2"/>
  <c r="N170" i="2"/>
  <c r="O170" i="2"/>
  <c r="I171" i="2"/>
  <c r="J171" i="2"/>
  <c r="K171" i="2"/>
  <c r="L171" i="2"/>
  <c r="M171" i="2"/>
  <c r="N171" i="2"/>
  <c r="O171" i="2"/>
  <c r="I172" i="2"/>
  <c r="J172" i="2"/>
  <c r="K172" i="2"/>
  <c r="L172" i="2"/>
  <c r="M172" i="2"/>
  <c r="N172" i="2"/>
  <c r="O172" i="2"/>
  <c r="I173" i="2"/>
  <c r="J173" i="2"/>
  <c r="K173" i="2"/>
  <c r="L173" i="2"/>
  <c r="M173" i="2"/>
  <c r="N173" i="2"/>
  <c r="O173" i="2"/>
  <c r="I174" i="2"/>
  <c r="J174" i="2"/>
  <c r="K174" i="2"/>
  <c r="L174" i="2"/>
  <c r="M174" i="2"/>
  <c r="N174" i="2"/>
  <c r="O174" i="2"/>
  <c r="I175" i="2"/>
  <c r="J175" i="2"/>
  <c r="K175" i="2"/>
  <c r="L175" i="2"/>
  <c r="M175" i="2"/>
  <c r="N175" i="2"/>
  <c r="O175" i="2"/>
  <c r="I176" i="2"/>
  <c r="J176" i="2"/>
  <c r="K176" i="2"/>
  <c r="L176" i="2"/>
  <c r="M176" i="2"/>
  <c r="N176" i="2"/>
  <c r="O176" i="2"/>
  <c r="I177" i="2"/>
  <c r="J177" i="2"/>
  <c r="K177" i="2"/>
  <c r="L177" i="2"/>
  <c r="M177" i="2"/>
  <c r="N177" i="2"/>
  <c r="O177" i="2"/>
  <c r="I178" i="2"/>
  <c r="J178" i="2"/>
  <c r="K178" i="2"/>
  <c r="L178" i="2"/>
  <c r="M178" i="2"/>
  <c r="N178" i="2"/>
  <c r="O178" i="2"/>
  <c r="I179" i="2"/>
  <c r="J179" i="2"/>
  <c r="K179" i="2"/>
  <c r="L179" i="2"/>
  <c r="M179" i="2"/>
  <c r="N179" i="2"/>
  <c r="O179" i="2"/>
  <c r="I180" i="2"/>
  <c r="J180" i="2"/>
  <c r="K180" i="2"/>
  <c r="L180" i="2"/>
  <c r="M180" i="2"/>
  <c r="N180" i="2"/>
  <c r="O180" i="2"/>
  <c r="I181" i="2"/>
  <c r="J181" i="2"/>
  <c r="K181" i="2"/>
  <c r="L181" i="2"/>
  <c r="M181" i="2"/>
  <c r="N181" i="2"/>
  <c r="O181" i="2"/>
  <c r="I182" i="2"/>
  <c r="J182" i="2"/>
  <c r="K182" i="2"/>
  <c r="L182" i="2"/>
  <c r="M182" i="2"/>
  <c r="N182" i="2"/>
  <c r="O182" i="2"/>
  <c r="I183" i="2"/>
  <c r="J183" i="2"/>
  <c r="K183" i="2"/>
  <c r="L183" i="2"/>
  <c r="M183" i="2"/>
  <c r="N183" i="2"/>
  <c r="O183" i="2"/>
  <c r="I184" i="2"/>
  <c r="J184" i="2"/>
  <c r="K184" i="2"/>
  <c r="L184" i="2"/>
  <c r="M184" i="2"/>
  <c r="N184" i="2"/>
  <c r="O184" i="2"/>
  <c r="I185" i="2"/>
  <c r="J185" i="2"/>
  <c r="K185" i="2"/>
  <c r="L185" i="2"/>
  <c r="M185" i="2"/>
  <c r="N185" i="2"/>
  <c r="O185" i="2"/>
  <c r="I186" i="2"/>
  <c r="J186" i="2"/>
  <c r="K186" i="2"/>
  <c r="L186" i="2"/>
  <c r="M186" i="2"/>
  <c r="N186" i="2"/>
  <c r="O186" i="2"/>
  <c r="I187" i="2"/>
  <c r="J187" i="2"/>
  <c r="K187" i="2"/>
  <c r="L187" i="2"/>
  <c r="M187" i="2"/>
  <c r="N187" i="2"/>
  <c r="O187" i="2"/>
  <c r="I188" i="2"/>
  <c r="J188" i="2"/>
  <c r="K188" i="2"/>
  <c r="L188" i="2"/>
  <c r="M188" i="2"/>
  <c r="N188" i="2"/>
  <c r="O188" i="2"/>
  <c r="I189" i="2"/>
  <c r="J189" i="2"/>
  <c r="K189" i="2"/>
  <c r="L189" i="2"/>
  <c r="M189" i="2"/>
  <c r="N189" i="2"/>
  <c r="O189" i="2"/>
  <c r="I190" i="2"/>
  <c r="J190" i="2"/>
  <c r="K190" i="2"/>
  <c r="L190" i="2"/>
  <c r="M190" i="2"/>
  <c r="N190" i="2"/>
  <c r="O190" i="2"/>
  <c r="I191" i="2"/>
  <c r="J191" i="2"/>
  <c r="K191" i="2"/>
  <c r="L191" i="2"/>
  <c r="M191" i="2"/>
  <c r="N191" i="2"/>
  <c r="O191" i="2"/>
  <c r="I192" i="2"/>
  <c r="J192" i="2"/>
  <c r="K192" i="2"/>
  <c r="L192" i="2"/>
  <c r="M192" i="2"/>
  <c r="N192" i="2"/>
  <c r="O192" i="2"/>
  <c r="I193" i="2"/>
  <c r="J193" i="2"/>
  <c r="K193" i="2"/>
  <c r="L193" i="2"/>
  <c r="M193" i="2"/>
  <c r="N193" i="2"/>
  <c r="O193" i="2"/>
  <c r="I194" i="2"/>
  <c r="J194" i="2"/>
  <c r="K194" i="2"/>
  <c r="L194" i="2"/>
  <c r="M194" i="2"/>
  <c r="N194" i="2"/>
  <c r="O194" i="2"/>
  <c r="I195" i="2"/>
  <c r="J195" i="2"/>
  <c r="K195" i="2"/>
  <c r="L195" i="2"/>
  <c r="M195" i="2"/>
  <c r="N195" i="2"/>
  <c r="O195" i="2"/>
  <c r="I196" i="2"/>
  <c r="J196" i="2"/>
  <c r="K196" i="2"/>
  <c r="L196" i="2"/>
  <c r="M196" i="2"/>
  <c r="N196" i="2"/>
  <c r="O196" i="2"/>
  <c r="I197" i="2"/>
  <c r="J197" i="2"/>
  <c r="K197" i="2"/>
  <c r="L197" i="2"/>
  <c r="M197" i="2"/>
  <c r="N197" i="2"/>
  <c r="O197" i="2"/>
  <c r="I198" i="2"/>
  <c r="J198" i="2"/>
  <c r="K198" i="2"/>
  <c r="L198" i="2"/>
  <c r="M198" i="2"/>
  <c r="N198" i="2"/>
  <c r="O198" i="2"/>
  <c r="I199" i="2"/>
  <c r="J199" i="2"/>
  <c r="K199" i="2"/>
  <c r="L199" i="2"/>
  <c r="M199" i="2"/>
  <c r="N199" i="2"/>
  <c r="O199" i="2"/>
  <c r="I200" i="2"/>
  <c r="J200" i="2"/>
  <c r="K200" i="2"/>
  <c r="L200" i="2"/>
  <c r="M200" i="2"/>
  <c r="N200" i="2"/>
  <c r="O200" i="2"/>
  <c r="I201" i="2"/>
  <c r="J201" i="2"/>
  <c r="K201" i="2"/>
  <c r="L201" i="2"/>
  <c r="M201" i="2"/>
  <c r="N201" i="2"/>
  <c r="O201" i="2"/>
  <c r="I202" i="2"/>
  <c r="J202" i="2"/>
  <c r="K202" i="2"/>
  <c r="L202" i="2"/>
  <c r="M202" i="2"/>
  <c r="N202" i="2"/>
  <c r="O202" i="2"/>
  <c r="I203" i="2"/>
  <c r="J203" i="2"/>
  <c r="K203" i="2"/>
  <c r="L203" i="2"/>
  <c r="M203" i="2"/>
  <c r="N203" i="2"/>
  <c r="O203" i="2"/>
  <c r="I204" i="2"/>
  <c r="J204" i="2"/>
  <c r="K204" i="2"/>
  <c r="L204" i="2"/>
  <c r="M204" i="2"/>
  <c r="N204" i="2"/>
  <c r="O204" i="2"/>
  <c r="I205" i="2"/>
  <c r="J205" i="2"/>
  <c r="K205" i="2"/>
  <c r="L205" i="2"/>
  <c r="M205" i="2"/>
  <c r="N205" i="2"/>
  <c r="O205" i="2"/>
  <c r="I206" i="2"/>
  <c r="J206" i="2"/>
  <c r="K206" i="2"/>
  <c r="L206" i="2"/>
  <c r="M206" i="2"/>
  <c r="N206" i="2"/>
  <c r="O206" i="2"/>
  <c r="I207" i="2"/>
  <c r="J207" i="2"/>
  <c r="K207" i="2"/>
  <c r="L207" i="2"/>
  <c r="M207" i="2"/>
  <c r="N207" i="2"/>
  <c r="O207" i="2"/>
  <c r="I208" i="2"/>
  <c r="J208" i="2"/>
  <c r="K208" i="2"/>
  <c r="L208" i="2"/>
  <c r="M208" i="2"/>
  <c r="N208" i="2"/>
  <c r="O208" i="2"/>
  <c r="I209" i="2"/>
  <c r="J209" i="2"/>
  <c r="K209" i="2"/>
  <c r="L209" i="2"/>
  <c r="M209" i="2"/>
  <c r="N209" i="2"/>
  <c r="O209" i="2"/>
  <c r="I210" i="2"/>
  <c r="J210" i="2"/>
  <c r="K210" i="2"/>
  <c r="L210" i="2"/>
  <c r="M210" i="2"/>
  <c r="N210" i="2"/>
  <c r="O210" i="2"/>
  <c r="I211" i="2"/>
  <c r="J211" i="2"/>
  <c r="K211" i="2"/>
  <c r="L211" i="2"/>
  <c r="M211" i="2"/>
  <c r="N211" i="2"/>
  <c r="O211" i="2"/>
  <c r="I212" i="2"/>
  <c r="J212" i="2"/>
  <c r="K212" i="2"/>
  <c r="L212" i="2"/>
  <c r="M212" i="2"/>
  <c r="N212" i="2"/>
  <c r="O212" i="2"/>
  <c r="I213" i="2"/>
  <c r="J213" i="2"/>
  <c r="K213" i="2"/>
  <c r="L213" i="2"/>
  <c r="M213" i="2"/>
  <c r="N213" i="2"/>
  <c r="O213" i="2"/>
  <c r="I214" i="2"/>
  <c r="J214" i="2"/>
  <c r="K214" i="2"/>
  <c r="L214" i="2"/>
  <c r="M214" i="2"/>
  <c r="N214" i="2"/>
  <c r="O214" i="2"/>
  <c r="I215" i="2"/>
  <c r="J215" i="2"/>
  <c r="K215" i="2"/>
  <c r="L215" i="2"/>
  <c r="M215" i="2"/>
  <c r="N215" i="2"/>
  <c r="O215" i="2"/>
  <c r="I216" i="2"/>
  <c r="J216" i="2"/>
  <c r="K216" i="2"/>
  <c r="L216" i="2"/>
  <c r="M216" i="2"/>
  <c r="N216" i="2"/>
  <c r="O216" i="2"/>
  <c r="I217" i="2"/>
  <c r="J217" i="2"/>
  <c r="K217" i="2"/>
  <c r="L217" i="2"/>
  <c r="M217" i="2"/>
  <c r="N217" i="2"/>
  <c r="O217" i="2"/>
  <c r="I218" i="2"/>
  <c r="J218" i="2"/>
  <c r="K218" i="2"/>
  <c r="L218" i="2"/>
  <c r="M218" i="2"/>
  <c r="N218" i="2"/>
  <c r="O218" i="2"/>
  <c r="I219" i="2"/>
  <c r="J219" i="2"/>
  <c r="K219" i="2"/>
  <c r="L219" i="2"/>
  <c r="M219" i="2"/>
  <c r="N219" i="2"/>
  <c r="O219" i="2"/>
  <c r="I220" i="2"/>
  <c r="J220" i="2"/>
  <c r="K220" i="2"/>
  <c r="L220" i="2"/>
  <c r="M220" i="2"/>
  <c r="N220" i="2"/>
  <c r="O220" i="2"/>
  <c r="I221" i="2"/>
  <c r="J221" i="2"/>
  <c r="K221" i="2"/>
  <c r="L221" i="2"/>
  <c r="M221" i="2"/>
  <c r="N221" i="2"/>
  <c r="O221" i="2"/>
  <c r="I222" i="2"/>
  <c r="J222" i="2"/>
  <c r="K222" i="2"/>
  <c r="L222" i="2"/>
  <c r="M222" i="2"/>
  <c r="N222" i="2"/>
  <c r="O222" i="2"/>
  <c r="I223" i="2"/>
  <c r="J223" i="2"/>
  <c r="K223" i="2"/>
  <c r="L223" i="2"/>
  <c r="M223" i="2"/>
  <c r="N223" i="2"/>
  <c r="O223" i="2"/>
  <c r="I224" i="2"/>
  <c r="J224" i="2"/>
  <c r="K224" i="2"/>
  <c r="L224" i="2"/>
  <c r="M224" i="2"/>
  <c r="N224" i="2"/>
  <c r="O224" i="2"/>
  <c r="I225" i="2"/>
  <c r="J225" i="2"/>
  <c r="K225" i="2"/>
  <c r="L225" i="2"/>
  <c r="M225" i="2"/>
  <c r="N225" i="2"/>
  <c r="O225" i="2"/>
  <c r="I226" i="2"/>
  <c r="J226" i="2"/>
  <c r="K226" i="2"/>
  <c r="L226" i="2"/>
  <c r="M226" i="2"/>
  <c r="N226" i="2"/>
  <c r="O226" i="2"/>
  <c r="I227" i="2"/>
  <c r="J227" i="2"/>
  <c r="K227" i="2"/>
  <c r="L227" i="2"/>
  <c r="M227" i="2"/>
  <c r="N227" i="2"/>
  <c r="O227" i="2"/>
  <c r="I228" i="2"/>
  <c r="J228" i="2"/>
  <c r="K228" i="2"/>
  <c r="L228" i="2"/>
  <c r="M228" i="2"/>
  <c r="N228" i="2"/>
  <c r="O228" i="2"/>
  <c r="I229" i="2"/>
  <c r="J229" i="2"/>
  <c r="K229" i="2"/>
  <c r="L229" i="2"/>
  <c r="M229" i="2"/>
  <c r="N229" i="2"/>
  <c r="O229" i="2"/>
  <c r="I230" i="2"/>
  <c r="J230" i="2"/>
  <c r="K230" i="2"/>
  <c r="L230" i="2"/>
  <c r="M230" i="2"/>
  <c r="N230" i="2"/>
  <c r="O230" i="2"/>
  <c r="I231" i="2"/>
  <c r="J231" i="2"/>
  <c r="K231" i="2"/>
  <c r="L231" i="2"/>
  <c r="M231" i="2"/>
  <c r="N231" i="2"/>
  <c r="O231" i="2"/>
  <c r="I232" i="2"/>
  <c r="J232" i="2"/>
  <c r="K232" i="2"/>
  <c r="L232" i="2"/>
  <c r="M232" i="2"/>
  <c r="N232" i="2"/>
  <c r="O232" i="2"/>
  <c r="I233" i="2"/>
  <c r="J233" i="2"/>
  <c r="K233" i="2"/>
  <c r="L233" i="2"/>
  <c r="M233" i="2"/>
  <c r="N233" i="2"/>
  <c r="O233" i="2"/>
  <c r="I234" i="2"/>
  <c r="J234" i="2"/>
  <c r="K234" i="2"/>
  <c r="L234" i="2"/>
  <c r="M234" i="2"/>
  <c r="N234" i="2"/>
  <c r="O234" i="2"/>
  <c r="I235" i="2"/>
  <c r="J235" i="2"/>
  <c r="K235" i="2"/>
  <c r="L235" i="2"/>
  <c r="M235" i="2"/>
  <c r="N235" i="2"/>
  <c r="O235" i="2"/>
  <c r="I236" i="2"/>
  <c r="J236" i="2"/>
  <c r="K236" i="2"/>
  <c r="L236" i="2"/>
  <c r="M236" i="2"/>
  <c r="N236" i="2"/>
  <c r="O236" i="2"/>
  <c r="I237" i="2"/>
  <c r="J237" i="2"/>
  <c r="K237" i="2"/>
  <c r="L237" i="2"/>
  <c r="M237" i="2"/>
  <c r="N237" i="2"/>
  <c r="O237" i="2"/>
  <c r="I238" i="2"/>
  <c r="J238" i="2"/>
  <c r="K238" i="2"/>
  <c r="L238" i="2"/>
  <c r="M238" i="2"/>
  <c r="N238" i="2"/>
  <c r="O238" i="2"/>
  <c r="I239" i="2"/>
  <c r="J239" i="2"/>
  <c r="K239" i="2"/>
  <c r="L239" i="2"/>
  <c r="M239" i="2"/>
  <c r="N239" i="2"/>
  <c r="O239" i="2"/>
  <c r="I240" i="2"/>
  <c r="J240" i="2"/>
  <c r="K240" i="2"/>
  <c r="L240" i="2"/>
  <c r="M240" i="2"/>
  <c r="N240" i="2"/>
  <c r="O240" i="2"/>
  <c r="I241" i="2"/>
  <c r="J241" i="2"/>
  <c r="K241" i="2"/>
  <c r="L241" i="2"/>
  <c r="M241" i="2"/>
  <c r="N241" i="2"/>
  <c r="O241" i="2"/>
  <c r="I242" i="2"/>
  <c r="J242" i="2"/>
  <c r="K242" i="2"/>
  <c r="L242" i="2"/>
  <c r="M242" i="2"/>
  <c r="N242" i="2"/>
  <c r="O242" i="2"/>
  <c r="I243" i="2"/>
  <c r="J243" i="2"/>
  <c r="K243" i="2"/>
  <c r="L243" i="2"/>
  <c r="M243" i="2"/>
  <c r="N243" i="2"/>
  <c r="O243" i="2"/>
  <c r="I244" i="2"/>
  <c r="J244" i="2"/>
  <c r="K244" i="2"/>
  <c r="L244" i="2"/>
  <c r="M244" i="2"/>
  <c r="N244" i="2"/>
  <c r="O244" i="2"/>
  <c r="I245" i="2"/>
  <c r="J245" i="2"/>
  <c r="K245" i="2"/>
  <c r="L245" i="2"/>
  <c r="M245" i="2"/>
  <c r="N245" i="2"/>
  <c r="O245" i="2"/>
  <c r="I246" i="2"/>
  <c r="J246" i="2"/>
  <c r="K246" i="2"/>
  <c r="L246" i="2"/>
  <c r="M246" i="2"/>
  <c r="N246" i="2"/>
  <c r="O246" i="2"/>
  <c r="I247" i="2"/>
  <c r="J247" i="2"/>
  <c r="K247" i="2"/>
  <c r="L247" i="2"/>
  <c r="M247" i="2"/>
  <c r="N247" i="2"/>
  <c r="O247" i="2"/>
  <c r="I248" i="2"/>
  <c r="J248" i="2"/>
  <c r="K248" i="2"/>
  <c r="L248" i="2"/>
  <c r="M248" i="2"/>
  <c r="N248" i="2"/>
  <c r="O248" i="2"/>
  <c r="I249" i="2"/>
  <c r="J249" i="2"/>
  <c r="K249" i="2"/>
  <c r="L249" i="2"/>
  <c r="M249" i="2"/>
  <c r="N249" i="2"/>
  <c r="O249" i="2"/>
  <c r="I250" i="2"/>
  <c r="J250" i="2"/>
  <c r="K250" i="2"/>
  <c r="L250" i="2"/>
  <c r="M250" i="2"/>
  <c r="N250" i="2"/>
  <c r="O250" i="2"/>
  <c r="I251" i="2"/>
  <c r="J251" i="2"/>
  <c r="K251" i="2"/>
  <c r="L251" i="2"/>
  <c r="M251" i="2"/>
  <c r="N251" i="2"/>
  <c r="O251" i="2"/>
  <c r="I252" i="2"/>
  <c r="J252" i="2"/>
  <c r="K252" i="2"/>
  <c r="L252" i="2"/>
  <c r="M252" i="2"/>
  <c r="N252" i="2"/>
  <c r="O252" i="2"/>
  <c r="I253" i="2"/>
  <c r="J253" i="2"/>
  <c r="K253" i="2"/>
  <c r="L253" i="2"/>
  <c r="M253" i="2"/>
  <c r="N253" i="2"/>
  <c r="O253" i="2"/>
  <c r="I254" i="2"/>
  <c r="J254" i="2"/>
  <c r="K254" i="2"/>
  <c r="L254" i="2"/>
  <c r="M254" i="2"/>
  <c r="N254" i="2"/>
  <c r="O254" i="2"/>
  <c r="I255" i="2"/>
  <c r="J255" i="2"/>
  <c r="K255" i="2"/>
  <c r="L255" i="2"/>
  <c r="M255" i="2"/>
  <c r="N255" i="2"/>
  <c r="O255" i="2"/>
  <c r="I256" i="2"/>
  <c r="J256" i="2"/>
  <c r="K256" i="2"/>
  <c r="L256" i="2"/>
  <c r="M256" i="2"/>
  <c r="N256" i="2"/>
  <c r="O256" i="2"/>
  <c r="I257" i="2"/>
  <c r="J257" i="2"/>
  <c r="K257" i="2"/>
  <c r="L257" i="2"/>
  <c r="M257" i="2"/>
  <c r="N257" i="2"/>
  <c r="O257" i="2"/>
  <c r="I258" i="2"/>
  <c r="J258" i="2"/>
  <c r="K258" i="2"/>
  <c r="L258" i="2"/>
  <c r="M258" i="2"/>
  <c r="N258" i="2"/>
  <c r="O258" i="2"/>
  <c r="I259" i="2"/>
  <c r="J259" i="2"/>
  <c r="K259" i="2"/>
  <c r="L259" i="2"/>
  <c r="M259" i="2"/>
  <c r="N259" i="2"/>
  <c r="O259" i="2"/>
  <c r="I260" i="2"/>
  <c r="J260" i="2"/>
  <c r="K260" i="2"/>
  <c r="L260" i="2"/>
  <c r="M260" i="2"/>
  <c r="N260" i="2"/>
  <c r="O260" i="2"/>
  <c r="I261" i="2"/>
  <c r="J261" i="2"/>
  <c r="K261" i="2"/>
  <c r="L261" i="2"/>
  <c r="M261" i="2"/>
  <c r="N261" i="2"/>
  <c r="O261" i="2"/>
  <c r="I262" i="2"/>
  <c r="J262" i="2"/>
  <c r="K262" i="2"/>
  <c r="L262" i="2"/>
  <c r="M262" i="2"/>
  <c r="N262" i="2"/>
  <c r="O262" i="2"/>
  <c r="I263" i="2"/>
  <c r="J263" i="2"/>
  <c r="K263" i="2"/>
  <c r="L263" i="2"/>
  <c r="M263" i="2"/>
  <c r="N263" i="2"/>
  <c r="O263" i="2"/>
  <c r="I264" i="2"/>
  <c r="J264" i="2"/>
  <c r="K264" i="2"/>
  <c r="L264" i="2"/>
  <c r="M264" i="2"/>
  <c r="N264" i="2"/>
  <c r="O264" i="2"/>
  <c r="I265" i="2"/>
  <c r="J265" i="2"/>
  <c r="K265" i="2"/>
  <c r="L265" i="2"/>
  <c r="M265" i="2"/>
  <c r="N265" i="2"/>
  <c r="O265" i="2"/>
  <c r="I266" i="2"/>
  <c r="J266" i="2"/>
  <c r="K266" i="2"/>
  <c r="L266" i="2"/>
  <c r="M266" i="2"/>
  <c r="N266" i="2"/>
  <c r="O266" i="2"/>
  <c r="I267" i="2"/>
  <c r="J267" i="2"/>
  <c r="K267" i="2"/>
  <c r="L267" i="2"/>
  <c r="M267" i="2"/>
  <c r="N267" i="2"/>
  <c r="O267" i="2"/>
  <c r="I268" i="2"/>
  <c r="J268" i="2"/>
  <c r="K268" i="2"/>
  <c r="L268" i="2"/>
  <c r="M268" i="2"/>
  <c r="N268" i="2"/>
  <c r="O268" i="2"/>
  <c r="I269" i="2"/>
  <c r="J269" i="2"/>
  <c r="K269" i="2"/>
  <c r="L269" i="2"/>
  <c r="M269" i="2"/>
  <c r="N269" i="2"/>
  <c r="O269" i="2"/>
  <c r="I270" i="2"/>
  <c r="J270" i="2"/>
  <c r="K270" i="2"/>
  <c r="L270" i="2"/>
  <c r="M270" i="2"/>
  <c r="N270" i="2"/>
  <c r="O270" i="2"/>
  <c r="I271" i="2"/>
  <c r="J271" i="2"/>
  <c r="K271" i="2"/>
  <c r="L271" i="2"/>
  <c r="M271" i="2"/>
  <c r="N271" i="2"/>
  <c r="O271" i="2"/>
  <c r="I272" i="2"/>
  <c r="J272" i="2"/>
  <c r="K272" i="2"/>
  <c r="L272" i="2"/>
  <c r="M272" i="2"/>
  <c r="N272" i="2"/>
  <c r="O272" i="2"/>
  <c r="I273" i="2"/>
  <c r="J273" i="2"/>
  <c r="K273" i="2"/>
  <c r="L273" i="2"/>
  <c r="M273" i="2"/>
  <c r="N273" i="2"/>
  <c r="O273" i="2"/>
  <c r="I274" i="2"/>
  <c r="J274" i="2"/>
  <c r="K274" i="2"/>
  <c r="L274" i="2"/>
  <c r="M274" i="2"/>
  <c r="N274" i="2"/>
  <c r="O274" i="2"/>
  <c r="I275" i="2"/>
  <c r="J275" i="2"/>
  <c r="K275" i="2"/>
  <c r="L275" i="2"/>
  <c r="M275" i="2"/>
  <c r="N275" i="2"/>
  <c r="O275" i="2"/>
  <c r="I276" i="2"/>
  <c r="J276" i="2"/>
  <c r="K276" i="2"/>
  <c r="L276" i="2"/>
  <c r="M276" i="2"/>
  <c r="N276" i="2"/>
  <c r="O276" i="2"/>
  <c r="I277" i="2"/>
  <c r="J277" i="2"/>
  <c r="K277" i="2"/>
  <c r="L277" i="2"/>
  <c r="M277" i="2"/>
  <c r="N277" i="2"/>
  <c r="O277" i="2"/>
  <c r="I278" i="2"/>
  <c r="J278" i="2"/>
  <c r="K278" i="2"/>
  <c r="L278" i="2"/>
  <c r="M278" i="2"/>
  <c r="N278" i="2"/>
  <c r="O278" i="2"/>
  <c r="I279" i="2"/>
  <c r="J279" i="2"/>
  <c r="K279" i="2"/>
  <c r="L279" i="2"/>
  <c r="M279" i="2"/>
  <c r="N279" i="2"/>
  <c r="O279" i="2"/>
  <c r="I280" i="2"/>
  <c r="J280" i="2"/>
  <c r="K280" i="2"/>
  <c r="L280" i="2"/>
  <c r="M280" i="2"/>
  <c r="N280" i="2"/>
  <c r="O280" i="2"/>
  <c r="I281" i="2"/>
  <c r="J281" i="2"/>
  <c r="K281" i="2"/>
  <c r="L281" i="2"/>
  <c r="M281" i="2"/>
  <c r="N281" i="2"/>
  <c r="O281" i="2"/>
  <c r="I282" i="2"/>
  <c r="J282" i="2"/>
  <c r="K282" i="2"/>
  <c r="L282" i="2"/>
  <c r="M282" i="2"/>
  <c r="N282" i="2"/>
  <c r="O282" i="2"/>
  <c r="I283" i="2"/>
  <c r="J283" i="2"/>
  <c r="K283" i="2"/>
  <c r="L283" i="2"/>
  <c r="M283" i="2"/>
  <c r="N283" i="2"/>
  <c r="O283" i="2"/>
  <c r="I284" i="2"/>
  <c r="J284" i="2"/>
  <c r="K284" i="2"/>
  <c r="L284" i="2"/>
  <c r="M284" i="2"/>
  <c r="N284" i="2"/>
  <c r="O284" i="2"/>
  <c r="I285" i="2"/>
  <c r="J285" i="2"/>
  <c r="K285" i="2"/>
  <c r="L285" i="2"/>
  <c r="M285" i="2"/>
  <c r="N285" i="2"/>
  <c r="O285" i="2"/>
  <c r="I286" i="2"/>
  <c r="J286" i="2"/>
  <c r="K286" i="2"/>
  <c r="L286" i="2"/>
  <c r="M286" i="2"/>
  <c r="N286" i="2"/>
  <c r="O286" i="2"/>
  <c r="I287" i="2"/>
  <c r="J287" i="2"/>
  <c r="K287" i="2"/>
  <c r="L287" i="2"/>
  <c r="M287" i="2"/>
  <c r="N287" i="2"/>
  <c r="O287" i="2"/>
  <c r="I288" i="2"/>
  <c r="J288" i="2"/>
  <c r="K288" i="2"/>
  <c r="L288" i="2"/>
  <c r="M288" i="2"/>
  <c r="N288" i="2"/>
  <c r="O288" i="2"/>
  <c r="I289" i="2"/>
  <c r="J289" i="2"/>
  <c r="K289" i="2"/>
  <c r="L289" i="2"/>
  <c r="M289" i="2"/>
  <c r="N289" i="2"/>
  <c r="O289" i="2"/>
  <c r="I290" i="2"/>
  <c r="J290" i="2"/>
  <c r="K290" i="2"/>
  <c r="L290" i="2"/>
  <c r="M290" i="2"/>
  <c r="N290" i="2"/>
  <c r="O290" i="2"/>
  <c r="I291" i="2"/>
  <c r="J291" i="2"/>
  <c r="K291" i="2"/>
  <c r="L291" i="2"/>
  <c r="M291" i="2"/>
  <c r="N291" i="2"/>
  <c r="O291" i="2"/>
  <c r="I292" i="2"/>
  <c r="J292" i="2"/>
  <c r="K292" i="2"/>
  <c r="L292" i="2"/>
  <c r="M292" i="2"/>
  <c r="N292" i="2"/>
  <c r="O292" i="2"/>
  <c r="I293" i="2"/>
  <c r="J293" i="2"/>
  <c r="K293" i="2"/>
  <c r="L293" i="2"/>
  <c r="M293" i="2"/>
  <c r="N293" i="2"/>
  <c r="O293" i="2"/>
  <c r="I294" i="2"/>
  <c r="J294" i="2"/>
  <c r="K294" i="2"/>
  <c r="L294" i="2"/>
  <c r="M294" i="2"/>
  <c r="N294" i="2"/>
  <c r="O294" i="2"/>
  <c r="I295" i="2"/>
  <c r="J295" i="2"/>
  <c r="K295" i="2"/>
  <c r="L295" i="2"/>
  <c r="M295" i="2"/>
  <c r="N295" i="2"/>
  <c r="O295" i="2"/>
  <c r="O4" i="2"/>
  <c r="N4" i="2"/>
  <c r="M4" i="2"/>
  <c r="L4" i="2"/>
  <c r="K4" i="2"/>
  <c r="J4" i="2"/>
  <c r="I4"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G4" i="2"/>
  <c r="H4" i="2"/>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H118" i="2"/>
  <c r="G119" i="2"/>
  <c r="H119" i="2"/>
  <c r="G120" i="2"/>
  <c r="H120" i="2"/>
  <c r="G121" i="2"/>
  <c r="H121" i="2"/>
  <c r="G122" i="2"/>
  <c r="H122" i="2"/>
  <c r="G123" i="2"/>
  <c r="H123" i="2"/>
  <c r="G124" i="2"/>
  <c r="H124" i="2"/>
  <c r="G125" i="2"/>
  <c r="H125" i="2"/>
  <c r="G126" i="2"/>
  <c r="H126" i="2"/>
  <c r="G127" i="2"/>
  <c r="H127" i="2"/>
  <c r="G128" i="2"/>
  <c r="H128" i="2"/>
  <c r="G129" i="2"/>
  <c r="H129" i="2"/>
  <c r="G130" i="2"/>
  <c r="H130" i="2"/>
  <c r="G131" i="2"/>
  <c r="H131" i="2"/>
  <c r="G132" i="2"/>
  <c r="H132" i="2"/>
  <c r="G133" i="2"/>
  <c r="H133" i="2"/>
  <c r="G134" i="2"/>
  <c r="H134" i="2"/>
  <c r="G135" i="2"/>
  <c r="H135" i="2"/>
  <c r="G136" i="2"/>
  <c r="H136" i="2"/>
  <c r="G137" i="2"/>
  <c r="H137" i="2"/>
  <c r="G138" i="2"/>
  <c r="H138" i="2"/>
  <c r="G139" i="2"/>
  <c r="H139" i="2"/>
  <c r="G140" i="2"/>
  <c r="H140" i="2"/>
  <c r="G141" i="2"/>
  <c r="H141" i="2"/>
  <c r="G142" i="2"/>
  <c r="H142" i="2"/>
  <c r="G143" i="2"/>
  <c r="H143" i="2"/>
  <c r="G144" i="2"/>
  <c r="H144" i="2"/>
  <c r="G145" i="2"/>
  <c r="H145" i="2"/>
  <c r="G146" i="2"/>
  <c r="H146" i="2"/>
  <c r="G147" i="2"/>
  <c r="H147" i="2"/>
  <c r="G148" i="2"/>
  <c r="H148" i="2"/>
  <c r="G149" i="2"/>
  <c r="H149" i="2"/>
  <c r="G150" i="2"/>
  <c r="H150" i="2"/>
  <c r="G151" i="2"/>
  <c r="H151" i="2"/>
  <c r="G152" i="2"/>
  <c r="H152" i="2"/>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8" i="2"/>
  <c r="H168" i="2"/>
  <c r="G169" i="2"/>
  <c r="H169" i="2"/>
  <c r="G170" i="2"/>
  <c r="H170" i="2"/>
  <c r="G171" i="2"/>
  <c r="H171" i="2"/>
  <c r="G172" i="2"/>
  <c r="H172" i="2"/>
  <c r="G173" i="2"/>
  <c r="H173" i="2"/>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199" i="2"/>
  <c r="H199" i="2"/>
  <c r="G200" i="2"/>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H218" i="2"/>
  <c r="G219" i="2"/>
  <c r="H219" i="2"/>
  <c r="G220" i="2"/>
  <c r="H220" i="2"/>
  <c r="G221" i="2"/>
  <c r="H221" i="2"/>
  <c r="G222" i="2"/>
  <c r="H222" i="2"/>
  <c r="G223" i="2"/>
  <c r="H223" i="2"/>
  <c r="G224" i="2"/>
  <c r="H224" i="2"/>
  <c r="G225" i="2"/>
  <c r="H225" i="2"/>
  <c r="G226" i="2"/>
  <c r="H226" i="2"/>
  <c r="G227" i="2"/>
  <c r="H227" i="2"/>
  <c r="G228" i="2"/>
  <c r="H228" i="2"/>
  <c r="G229" i="2"/>
  <c r="H229" i="2"/>
  <c r="G230" i="2"/>
  <c r="H230" i="2"/>
  <c r="G231" i="2"/>
  <c r="H231" i="2"/>
  <c r="G232" i="2"/>
  <c r="H232" i="2"/>
  <c r="G233" i="2"/>
  <c r="H233" i="2"/>
  <c r="G234" i="2"/>
  <c r="H234" i="2"/>
  <c r="G235" i="2"/>
  <c r="H235" i="2"/>
  <c r="G236" i="2"/>
  <c r="H236" i="2"/>
  <c r="G237" i="2"/>
  <c r="H237" i="2"/>
  <c r="G238" i="2"/>
  <c r="H238" i="2"/>
  <c r="G239" i="2"/>
  <c r="H239" i="2"/>
  <c r="G240" i="2"/>
  <c r="H240" i="2"/>
  <c r="G241" i="2"/>
  <c r="H241" i="2"/>
  <c r="G242" i="2"/>
  <c r="H242" i="2"/>
  <c r="G243" i="2"/>
  <c r="H243" i="2"/>
  <c r="G244" i="2"/>
  <c r="H244" i="2"/>
  <c r="G245" i="2"/>
  <c r="H245" i="2"/>
  <c r="G246" i="2"/>
  <c r="H246" i="2"/>
  <c r="G247" i="2"/>
  <c r="H247" i="2"/>
  <c r="G248" i="2"/>
  <c r="H248"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6" i="2"/>
  <c r="H266" i="2"/>
  <c r="G267" i="2"/>
  <c r="H267" i="2"/>
  <c r="G268" i="2"/>
  <c r="H268" i="2"/>
  <c r="G269" i="2"/>
  <c r="H269" i="2"/>
  <c r="G270" i="2"/>
  <c r="H270" i="2"/>
  <c r="G271" i="2"/>
  <c r="H271" i="2"/>
  <c r="G272" i="2"/>
  <c r="H272" i="2"/>
  <c r="G273" i="2"/>
  <c r="H273" i="2"/>
  <c r="G274" i="2"/>
  <c r="H274" i="2"/>
  <c r="G275" i="2"/>
  <c r="H275" i="2"/>
  <c r="G276" i="2"/>
  <c r="H276" i="2"/>
  <c r="G277" i="2"/>
  <c r="H277" i="2"/>
  <c r="G278" i="2"/>
  <c r="H278" i="2"/>
  <c r="G279" i="2"/>
  <c r="H279" i="2"/>
  <c r="G280" i="2"/>
  <c r="H280" i="2"/>
  <c r="G281" i="2"/>
  <c r="H281" i="2"/>
  <c r="G282" i="2"/>
  <c r="H282" i="2"/>
  <c r="G283" i="2"/>
  <c r="H283" i="2"/>
  <c r="G284" i="2"/>
  <c r="H284" i="2"/>
  <c r="G285" i="2"/>
  <c r="H285" i="2"/>
  <c r="G286" i="2"/>
  <c r="H286" i="2"/>
  <c r="G287" i="2"/>
  <c r="H287" i="2"/>
  <c r="G288" i="2"/>
  <c r="H288" i="2"/>
  <c r="G289" i="2"/>
  <c r="H289" i="2"/>
  <c r="G290" i="2"/>
  <c r="H290" i="2"/>
  <c r="G291" i="2"/>
  <c r="H291" i="2"/>
  <c r="G292" i="2"/>
  <c r="H292" i="2"/>
  <c r="G293" i="2"/>
  <c r="H293" i="2"/>
  <c r="G294" i="2"/>
  <c r="H294" i="2"/>
  <c r="G295" i="2"/>
  <c r="H295"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11" i="2"/>
  <c r="D12" i="2"/>
  <c r="D13" i="2"/>
  <c r="D14" i="2"/>
  <c r="D5" i="2"/>
  <c r="D6" i="2"/>
  <c r="D7" i="2"/>
  <c r="D8" i="2"/>
  <c r="D9" i="2"/>
  <c r="D10" i="2"/>
  <c r="D4"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5" i="2"/>
  <c r="B6" i="2"/>
  <c r="B4" i="2"/>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alcChain>
</file>

<file path=xl/sharedStrings.xml><?xml version="1.0" encoding="utf-8"?>
<sst xmlns="http://schemas.openxmlformats.org/spreadsheetml/2006/main" count="401" uniqueCount="106">
  <si>
    <t>R&amp;D Category</t>
  </si>
  <si>
    <t>Defense</t>
  </si>
  <si>
    <t>Energy: Defense</t>
  </si>
  <si>
    <t>Energy: Nondefense</t>
  </si>
  <si>
    <t>Energy: Total</t>
  </si>
  <si>
    <t>Health</t>
  </si>
  <si>
    <t>NSF</t>
  </si>
  <si>
    <t>Space</t>
  </si>
  <si>
    <t>POP</t>
  </si>
  <si>
    <t>Classification</t>
  </si>
  <si>
    <t>Exogenous</t>
  </si>
  <si>
    <t>Endogenous</t>
  </si>
  <si>
    <t>Non-Shock Years</t>
  </si>
  <si>
    <t>Millions</t>
  </si>
  <si>
    <t>Units</t>
  </si>
  <si>
    <t>Millions (FY $2021)</t>
  </si>
  <si>
    <t>FRED: B230RC0Q173SBEA</t>
  </si>
  <si>
    <t>FY</t>
  </si>
  <si>
    <t>Millions ($2012)</t>
  </si>
  <si>
    <t>Millions (nominal)</t>
  </si>
  <si>
    <t>Nominal (millions)</t>
  </si>
  <si>
    <t>DOD</t>
  </si>
  <si>
    <t>DOE: Defense</t>
  </si>
  <si>
    <t>DOE: Nondefense</t>
  </si>
  <si>
    <t>NASA</t>
  </si>
  <si>
    <t>R&amp;D Agency</t>
  </si>
  <si>
    <t>NIH</t>
  </si>
  <si>
    <t>R&amp;D Function</t>
  </si>
  <si>
    <t>Defense R&amp;D Functions</t>
  </si>
  <si>
    <t>Nondefense R&amp;D Functions</t>
  </si>
  <si>
    <t>Notes</t>
  </si>
  <si>
    <t>2012=100</t>
  </si>
  <si>
    <t>Nondefense</t>
  </si>
  <si>
    <t>Fiscal Year R&amp;D Deflators</t>
  </si>
  <si>
    <t>Real ($2012 millions)</t>
  </si>
  <si>
    <t>Budgetary Concept</t>
  </si>
  <si>
    <t>Apropriation (adjusted) or Net discretionary BA</t>
  </si>
  <si>
    <t>2. For DOE: Defense in FY1966-68: Starting with the FY1969 hearings and FY1970 budget request, the existing “Weapons” activity of the “Operating Expenses” budget account was separately reported by three categories: “Research and development” and “Testing of atomic weapons,” which we include in our measure of DOE: Defense R&amp;D appropriations, as well as “Production and surveillance,” which we generally exclude starting in FY1967 onward, when more refined data becomes available. (Production primarily refers to mining and enriching plutonium or uranium, as opposed to an RDT&amp;E activity.) A comparable breakout for the “Weapons” activity of the “Plant and Capital Equipment” budget account becomes available soon thereafter, and we generally exclude this account starting in FY1967 onward, until more refined data on “Research and development” and “Testing” categories become available in FY1974. For an apples-to-apples comparison, we measure the change in DOE: Defense R&amp;D appropriations between FY1966-67 using the total ``Weapons” activities for both the “Operating Expenses” and “Plant and Capital Equipment” budget accounts both years. Without the exclusion of certain “Weapons” activities, DOE: Defense nominal R&amp;D appropriations total $934.398 million for FY1967. Excluding the “Production and surveillance” category of the “Weapons” activity of the “Operating Expenses” budget account and excluding all “Weapons” activities of the “Plant and Capital Equipment” budget account, DOE: Defense nominal R&amp;D appropriations total $594.755 million for FY1967, which is what we use for measuring the change between FY1967-68. See Footnote 42 of the FM2023 Data Appendix for details.</t>
  </si>
  <si>
    <t>R&amp;D Agency/Function</t>
  </si>
  <si>
    <t>1. For DOD in FY1957-59: DOD's budget accounts were reorganized in the FY1960 Budget of the United States, affecting appropriations data for FY1958 onward; the older “R&amp;D” budget accounts were replaced with expanded “RDT&amp;E” budget accounts that included certain expenses previously appropriated under the “Procurement” and “Military Personnel” budget accounts, which we ignore in our quantification of R&amp;D appropriations. The newly defined “RDT&amp;E” component of the “Procurement” and “Military Personnel” budget accounts cannot be separately identified before FY1958. For an apples-to-apples comparison, we measure the annual change in DOD R&amp;D appropriations between FY1957-FY1958 excluding the “RDT&amp;E” adjustment for FY1958 (i.e., just using the prior “R&amp;D” budget accounts) and measure the annual change between FY1958-FY1959 including the “RDT&amp;E” adjustment for both years. Without the RDT&amp;E adjustment, DOD's nominal R&amp;D appropriations are $1,911.757 million for FY1958, which is what we use for measuring the change between FY1957-58, whereas DOD's nominal appropriations with the RDT&amp;E adjustment total $2,257.773 million for FY1958, which is what we use for measuring the change between FY1958-59. See Footnote 36 of the FM2023 Data Appendix for details.</t>
  </si>
  <si>
    <t>For the construction of the quarterly narrative R&amp;D appropriations shocks, please note the following:</t>
  </si>
  <si>
    <t>The Data Appendix of “A Narrative Analysis of Federal Appropriations for Research and Development,” by Andrew Fieldhouse and Karel Mertens ('FM2023 Data Appendix' hereafter), provides all details and sources for the construction of the appropriations time series in 'FY R&amp;D Appropriations'. Available here:</t>
  </si>
  <si>
    <t>https://andrewjfieldhouse.com/wp-content/uploads/2023/12/Narrative_Analysis_of_Federal_R_and_D.pdf</t>
  </si>
  <si>
    <t>3. For DOE: Defense in FY1973-75: Starting with the FY1976 hearings, the existing “Weapons” activity of the “Plant and Capital Equipment” budget account was separately reported by categories: “Research and development” and “Testing,” which we generally include in our measure of DOE: Defense R&amp;D appropriations when data becomes available starting in FY1974, as well as “Production and surveillance,” which we exclude. For an apples-to-apples comparison, we measure the change in DOE: Defense R&amp;D appropriations between FY1973-74 excluding the “Research and development” and “Testing” categroies of the “Weapons” activities of the “Capital Equipment” budget account for both years; excluding these accounts, DOE: Defense nominal R&amp;D appropriations total $673.466 million for FY1974. Including the “Research and development” and “Testing” categories of the “Weapons” activities of the “Capital Equipment” budget account, DOE: Defense R&amp;D appropriations total $718.254 million for FY1974, which is what we use for measuring the change between FY1974-75.</t>
  </si>
  <si>
    <t>NIPA Federal Government IPP (R&amp;D+Software)</t>
  </si>
  <si>
    <t>Scaled Shocks</t>
  </si>
  <si>
    <t>Orthogonalized Shocks</t>
  </si>
  <si>
    <t>All Shocks</t>
  </si>
  <si>
    <t>Nondefense Ex. Space</t>
  </si>
  <si>
    <t>Variable Name</t>
  </si>
  <si>
    <t>Variable</t>
  </si>
  <si>
    <t>Government R&amp;D Capital Stock</t>
  </si>
  <si>
    <t>Labor Productivity (Business Sector)</t>
  </si>
  <si>
    <t>Patent-Based Innovation Index</t>
  </si>
  <si>
    <t>Source</t>
  </si>
  <si>
    <t>Potential GDP</t>
  </si>
  <si>
    <t>New Technology Books</t>
  </si>
  <si>
    <t>Doctorate Recipients in Science and Engineering</t>
  </si>
  <si>
    <t>Number of Researchers</t>
  </si>
  <si>
    <t>Quality Adjusted Hours</t>
  </si>
  <si>
    <t>Non R&amp;D Capital</t>
  </si>
  <si>
    <t>Utilization Rate</t>
  </si>
  <si>
    <t>Unemployment</t>
  </si>
  <si>
    <t>Output Gap</t>
  </si>
  <si>
    <t>ln_rK_GRD</t>
  </si>
  <si>
    <t>ln_tfp_util</t>
  </si>
  <si>
    <t>ln_LP</t>
  </si>
  <si>
    <t>ln_rPGDP</t>
  </si>
  <si>
    <t>lxiq_pc</t>
  </si>
  <si>
    <t>NewTechnologyBooks_Log_interp</t>
  </si>
  <si>
    <t>Doc_Recipients_total_science_and_engineering_interp</t>
  </si>
  <si>
    <t>Number_of_researchers_interp</t>
  </si>
  <si>
    <t>ln_HLQ</t>
  </si>
  <si>
    <t>ln_K_nonrd</t>
  </si>
  <si>
    <t>UNRATE</t>
  </si>
  <si>
    <t>ln_util</t>
  </si>
  <si>
    <t>CBO_output_gap</t>
  </si>
  <si>
    <t>ln_rK_PRD_fernald</t>
  </si>
  <si>
    <t>R_EW_COMB_TECH</t>
  </si>
  <si>
    <t>Military_news_scaled</t>
  </si>
  <si>
    <t>Private R&amp;D Capital Stock</t>
  </si>
  <si>
    <t>Military News Shocks</t>
  </si>
  <si>
    <t>ln_cum_rALL_NDEF</t>
  </si>
  <si>
    <t>ln_cum_rALL_NSEC</t>
  </si>
  <si>
    <t>Fieldhouse and Mertens (2023)</t>
  </si>
  <si>
    <t>space_race</t>
  </si>
  <si>
    <t>Space Race Controls</t>
  </si>
  <si>
    <t>Cumulated Nondefense R&amp;D Appropriations</t>
  </si>
  <si>
    <t>Cumulated Defense R&amp;D Appropriations</t>
  </si>
  <si>
    <t xml:space="preserve">Utilization-adjusted TFP </t>
  </si>
  <si>
    <t>Cascaldi-Garcia and Vukotic (2022)</t>
  </si>
  <si>
    <t>Bloom et al. (2020), OECD</t>
  </si>
  <si>
    <t>Alexopoulos (2011)</t>
  </si>
  <si>
    <t>Fernald (2012)</t>
  </si>
  <si>
    <t>BLS</t>
  </si>
  <si>
    <t>Historical Statistics of U.S., NCSES</t>
  </si>
  <si>
    <t>Ramey and Zubairy (2018)</t>
  </si>
  <si>
    <t>CBO, Ramey and Zubairy (2018)</t>
  </si>
  <si>
    <t>Kenneth French Data Library</t>
  </si>
  <si>
    <t>Stock Returns for Mfg, High Tech, Health</t>
  </si>
  <si>
    <t>Unit</t>
  </si>
  <si>
    <t>Log levels</t>
  </si>
  <si>
    <t>Log first differences</t>
  </si>
  <si>
    <t>Percent</t>
  </si>
  <si>
    <t>NASA R&amp;D shocks/Government R&amp;D capital stock</t>
  </si>
  <si>
    <t>Defense news shocks/Potential 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</si>
</sst>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2"/>
      <color theme="1"/>
      <name val="Calibri"/>
      <family val="2"/>
      <scheme val="minor"/>
    </font>
    <font>
      <sz val="12"/>
      <color theme="1"/>
      <name val="Calibri"/>
      <family val="2"/>
      <scheme val="minor"/>
    </font>
    <font>
      <b/>
      <sz val="11"/>
      <color theme="1"/>
      <name val="Calibri"/>
      <family val="2"/>
    </font>
    <font>
      <sz val="11"/>
      <color theme="1"/>
      <name val="Calibri"/>
      <family val="2"/>
    </font>
    <font>
      <sz val="11"/>
      <name val="Calibri"/>
      <family val="2"/>
    </font>
    <font>
      <sz val="11"/>
      <color rgb="FFFF0000"/>
      <name val="Calibri"/>
      <family val="2"/>
    </font>
    <font>
      <sz val="12"/>
      <color theme="1"/>
      <name val="Arial"/>
      <family val="2"/>
    </font>
    <font>
      <b/>
      <sz val="11"/>
      <color theme="1"/>
      <name val="Calibri (Body)"/>
    </font>
    <font>
      <sz val="11"/>
      <color theme="1"/>
      <name val="Calibri (Body)"/>
    </font>
    <font>
      <b/>
      <sz val="12"/>
      <color theme="1"/>
      <name val="Calibri"/>
      <family val="2"/>
      <scheme val="minor"/>
    </font>
    <font>
      <sz val="12"/>
      <color theme="1"/>
      <name val="Calibri"/>
      <family val="2"/>
    </font>
    <font>
      <sz val="11"/>
      <color theme="1"/>
      <name val="Calibri"/>
      <family val="2"/>
      <scheme val="minor"/>
    </font>
    <font>
      <sz val="12"/>
      <color theme="1"/>
      <name val="Calibri (Body)"/>
    </font>
    <font>
      <b/>
      <sz val="12"/>
      <color theme="1"/>
      <name val="Calibri"/>
      <family val="2"/>
    </font>
    <font>
      <b/>
      <sz val="12"/>
      <name val="Calibri"/>
      <family val="2"/>
    </font>
    <font>
      <u/>
      <sz val="12"/>
      <color theme="10"/>
      <name val="Calibri"/>
      <family val="2"/>
      <scheme val="minor"/>
    </font>
    <font>
      <sz val="12"/>
      <color rgb="FF000000"/>
      <name val="Calibri"/>
      <family val="2"/>
      <scheme val="minor"/>
    </font>
  </fonts>
  <fills count="2">
    <fill>
      <patternFill patternType="none"/>
    </fill>
    <fill>
      <patternFill patternType="gray125"/>
    </fill>
  </fills>
  <borders count="11">
    <border>
      <left/>
      <right/>
      <top/>
      <bottom/>
      <diagonal/>
    </border>
    <border>
      <left style="thin">
        <color auto="1"/>
      </left>
      <right/>
      <top/>
      <bottom/>
      <diagonal/>
    </border>
    <border>
      <left/>
      <right style="thin">
        <color auto="1"/>
      </right>
      <top/>
      <bottom/>
      <diagonal/>
    </border>
    <border>
      <left/>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style="thin">
        <color auto="1"/>
      </left>
      <right/>
      <top style="thin">
        <color indexed="64"/>
      </top>
      <bottom/>
      <diagonal/>
    </border>
    <border>
      <left/>
      <right style="thin">
        <color indexed="64"/>
      </right>
      <top style="thin">
        <color indexed="64"/>
      </top>
      <bottom/>
      <diagonal/>
    </border>
  </borders>
  <cellStyleXfs count="5">
    <xf numFmtId="0" fontId="0" fillId="0" borderId="0"/>
    <xf numFmtId="0" fontId="6" fillId="0" borderId="0"/>
    <xf numFmtId="0" fontId="6" fillId="0" borderId="0"/>
    <xf numFmtId="0" fontId="1" fillId="0" borderId="0"/>
    <xf numFmtId="0" fontId="15" fillId="0" borderId="0" applyNumberFormat="0" applyFill="0" applyBorder="0" applyAlignment="0" applyProtection="0"/>
  </cellStyleXfs>
  <cellXfs count="64">
    <xf numFmtId="0" fontId="0" fillId="0" borderId="0" xfId="0"/>
    <xf numFmtId="0" fontId="2" fillId="0" borderId="0" xfId="0" applyFont="1"/>
    <xf numFmtId="0" fontId="2" fillId="0" borderId="1" xfId="0" applyFont="1" applyBorder="1"/>
    <xf numFmtId="0" fontId="2" fillId="0" borderId="2" xfId="0" applyFont="1" applyBorder="1"/>
    <xf numFmtId="0" fontId="3" fillId="0" borderId="0" xfId="0" applyFont="1"/>
    <xf numFmtId="0" fontId="3" fillId="0" borderId="1" xfId="0" applyFont="1" applyBorder="1"/>
    <xf numFmtId="0" fontId="3" fillId="0" borderId="2" xfId="0" applyFont="1" applyBorder="1"/>
    <xf numFmtId="2" fontId="3" fillId="0" borderId="0" xfId="0" applyNumberFormat="1" applyFont="1"/>
    <xf numFmtId="164" fontId="3" fillId="0" borderId="0" xfId="0" applyNumberFormat="1" applyFont="1"/>
    <xf numFmtId="164" fontId="3" fillId="0" borderId="1" xfId="0" applyNumberFormat="1" applyFont="1" applyBorder="1"/>
    <xf numFmtId="164" fontId="4" fillId="0" borderId="0" xfId="0" applyNumberFormat="1" applyFont="1"/>
    <xf numFmtId="164" fontId="3" fillId="0" borderId="2" xfId="0" applyNumberFormat="1" applyFont="1" applyBorder="1"/>
    <xf numFmtId="164" fontId="5" fillId="0" borderId="0" xfId="0" applyNumberFormat="1" applyFont="1"/>
    <xf numFmtId="164" fontId="5" fillId="0" borderId="1" xfId="0" applyNumberFormat="1" applyFont="1" applyBorder="1"/>
    <xf numFmtId="164" fontId="3" fillId="0" borderId="0" xfId="1" applyNumberFormat="1" applyFont="1"/>
    <xf numFmtId="164" fontId="3" fillId="0" borderId="1" xfId="2" applyNumberFormat="1" applyFont="1" applyBorder="1"/>
    <xf numFmtId="0" fontId="7" fillId="0" borderId="0" xfId="0" applyFont="1"/>
    <xf numFmtId="0" fontId="7" fillId="0" borderId="1" xfId="0" applyFont="1" applyBorder="1"/>
    <xf numFmtId="0" fontId="7" fillId="0" borderId="2" xfId="0" applyFont="1" applyBorder="1"/>
    <xf numFmtId="0" fontId="8" fillId="0" borderId="0" xfId="0" applyFont="1"/>
    <xf numFmtId="0" fontId="8" fillId="0" borderId="1" xfId="0" applyFont="1" applyBorder="1"/>
    <xf numFmtId="0" fontId="8" fillId="0" borderId="2" xfId="0" applyFont="1" applyBorder="1"/>
    <xf numFmtId="2" fontId="8" fillId="0" borderId="0" xfId="0" applyNumberFormat="1" applyFont="1"/>
    <xf numFmtId="164" fontId="8" fillId="0" borderId="0" xfId="0" applyNumberFormat="1" applyFont="1"/>
    <xf numFmtId="164" fontId="8" fillId="0" borderId="1" xfId="0" applyNumberFormat="1" applyFont="1" applyBorder="1"/>
    <xf numFmtId="164" fontId="8" fillId="0" borderId="2" xfId="0" applyNumberFormat="1" applyFont="1" applyBorder="1"/>
    <xf numFmtId="164" fontId="11" fillId="0" borderId="0" xfId="0" applyNumberFormat="1" applyFont="1"/>
    <xf numFmtId="164" fontId="11" fillId="0" borderId="1" xfId="0" applyNumberFormat="1" applyFont="1" applyBorder="1"/>
    <xf numFmtId="164" fontId="8" fillId="0" borderId="0" xfId="1" applyNumberFormat="1" applyFont="1"/>
    <xf numFmtId="164" fontId="8" fillId="0" borderId="1" xfId="2" applyNumberFormat="1" applyFont="1" applyBorder="1"/>
    <xf numFmtId="164" fontId="10" fillId="0" borderId="0" xfId="0" applyNumberFormat="1" applyFont="1"/>
    <xf numFmtId="0" fontId="12" fillId="0" borderId="0" xfId="0" applyFont="1"/>
    <xf numFmtId="0" fontId="10" fillId="0" borderId="0" xfId="0" applyFont="1"/>
    <xf numFmtId="0" fontId="9" fillId="0" borderId="0" xfId="0" applyFont="1"/>
    <xf numFmtId="0" fontId="9" fillId="0" borderId="3" xfId="0" applyFont="1" applyBorder="1"/>
    <xf numFmtId="0" fontId="0" fillId="0" borderId="3" xfId="0" applyBorder="1" applyAlignment="1">
      <alignment horizontal="center"/>
    </xf>
    <xf numFmtId="0" fontId="0" fillId="0" borderId="4" xfId="0" applyBorder="1" applyAlignment="1">
      <alignment horizontal="center"/>
    </xf>
    <xf numFmtId="0" fontId="0" fillId="0" borderId="1" xfId="0" applyBorder="1"/>
    <xf numFmtId="0" fontId="0" fillId="0" borderId="5" xfId="0" applyBorder="1" applyAlignment="1">
      <alignment horizontal="center"/>
    </xf>
    <xf numFmtId="0" fontId="0" fillId="0" borderId="2" xfId="0" applyBorder="1"/>
    <xf numFmtId="3" fontId="0" fillId="0" borderId="1" xfId="0" applyNumberFormat="1" applyBorder="1"/>
    <xf numFmtId="3" fontId="0" fillId="0" borderId="0" xfId="0" applyNumberFormat="1"/>
    <xf numFmtId="3" fontId="0" fillId="0" borderId="2" xfId="0" applyNumberFormat="1" applyBorder="1"/>
    <xf numFmtId="0" fontId="9" fillId="0" borderId="7" xfId="0" applyFont="1" applyBorder="1"/>
    <xf numFmtId="4" fontId="0" fillId="0" borderId="0" xfId="0" applyNumberFormat="1"/>
    <xf numFmtId="0" fontId="10" fillId="0" borderId="3" xfId="0" applyFont="1" applyBorder="1"/>
    <xf numFmtId="0" fontId="0" fillId="0" borderId="0" xfId="0" applyAlignment="1">
      <alignment wrapText="1"/>
    </xf>
    <xf numFmtId="0" fontId="15" fillId="0" borderId="0" xfId="4"/>
    <xf numFmtId="0" fontId="0" fillId="0" borderId="0" xfId="0" applyAlignment="1">
      <alignment horizontal="left" wrapText="1"/>
    </xf>
    <xf numFmtId="164" fontId="11" fillId="0" borderId="2" xfId="0" applyNumberFormat="1" applyFont="1" applyBorder="1"/>
    <xf numFmtId="0" fontId="9" fillId="0" borderId="0" xfId="0" quotePrefix="1" applyFont="1" applyAlignment="1">
      <alignment wrapText="1"/>
    </xf>
    <xf numFmtId="0" fontId="9" fillId="0" borderId="0" xfId="0" applyFont="1" applyAlignment="1">
      <alignment wrapText="1"/>
    </xf>
    <xf numFmtId="0" fontId="16" fillId="0" borderId="0" xfId="0" applyFont="1"/>
    <xf numFmtId="0" fontId="9" fillId="0" borderId="4" xfId="0" applyFont="1" applyBorder="1" applyAlignment="1">
      <alignment horizontal="center"/>
    </xf>
    <xf numFmtId="0" fontId="9" fillId="0" borderId="3"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9" fillId="0" borderId="8"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3" fillId="0" borderId="0" xfId="0" applyFont="1" applyAlignment="1">
      <alignment horizontal="center"/>
    </xf>
    <xf numFmtId="0" fontId="14" fillId="0" borderId="0" xfId="0" applyFont="1"/>
  </cellXfs>
  <cellStyles count="5">
    <cellStyle name="Hyperlink" xfId="4" builtinId="8"/>
    <cellStyle name="Normal" xfId="0" builtinId="0"/>
    <cellStyle name="Normal 2" xfId="2" xr:uid="{DFAACD5C-E8BF-0445-843D-1AA717B839A2}"/>
    <cellStyle name="Normal 3" xfId="1" xr:uid="{B9EB0B88-943B-364E-91CE-FB1152001F84}"/>
    <cellStyle name="Normal 5" xfId="3" xr:uid="{31CB7F81-391B-4E47-A7F8-BE35D47D33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hyperlink" Target="https://andrewjfieldhouse.com/wp-content/uploads/2023/12/Narrative_Analysis_of_Federal_R_and_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49A2-A632-F246-AE92-0A5EA72D380D}">
  <dimension ref="A1:W295"/>
  <sheetViews>
    <sheetView workbookViewId="0">
      <pane xSplit="1" ySplit="3" topLeftCell="B4" activePane="bottomRight" state="frozen"/>
      <selection activeCell="B16" sqref="B16"/>
      <selection pane="topRight" activeCell="B16" sqref="B16"/>
      <selection pane="bottomLeft" activeCell="B16" sqref="B16"/>
      <selection pane="bottomRight" activeCell="B16" sqref="B16"/>
    </sheetView>
  </sheetViews>
  <sheetFormatPr baseColWidth="10" defaultRowHeight="16" x14ac:dyDescent="0.2"/>
  <cols>
    <col min="1" max="1" width="11.83203125" bestFit="1" customWidth="1"/>
    <col min="2" max="3" width="15.6640625" bestFit="1" customWidth="1"/>
    <col min="4" max="4" width="16.6640625" bestFit="1" customWidth="1"/>
    <col min="5" max="10" width="15.6640625" bestFit="1" customWidth="1"/>
    <col min="11" max="11" width="16.6640625" bestFit="1" customWidth="1"/>
    <col min="12" max="17" width="15.6640625" bestFit="1" customWidth="1"/>
    <col min="18" max="18" width="16.6640625" bestFit="1" customWidth="1"/>
    <col min="19" max="22" width="15.6640625" bestFit="1" customWidth="1"/>
    <col min="23" max="23" width="20.83203125" bestFit="1" customWidth="1"/>
  </cols>
  <sheetData>
    <row r="1" spans="1:23" x14ac:dyDescent="0.2">
      <c r="A1" s="1" t="s">
        <v>0</v>
      </c>
      <c r="B1" s="1" t="s">
        <v>1</v>
      </c>
      <c r="C1" s="1" t="s">
        <v>2</v>
      </c>
      <c r="D1" s="1" t="s">
        <v>3</v>
      </c>
      <c r="E1" s="1" t="s">
        <v>4</v>
      </c>
      <c r="F1" s="1" t="s">
        <v>5</v>
      </c>
      <c r="G1" s="1" t="s">
        <v>6</v>
      </c>
      <c r="H1" s="1" t="s">
        <v>7</v>
      </c>
      <c r="I1" s="2" t="s">
        <v>1</v>
      </c>
      <c r="J1" s="1" t="s">
        <v>2</v>
      </c>
      <c r="K1" s="1" t="s">
        <v>3</v>
      </c>
      <c r="L1" s="1" t="s">
        <v>4</v>
      </c>
      <c r="M1" s="1" t="s">
        <v>5</v>
      </c>
      <c r="N1" s="1" t="s">
        <v>6</v>
      </c>
      <c r="O1" s="3" t="s">
        <v>7</v>
      </c>
      <c r="P1" s="1" t="s">
        <v>1</v>
      </c>
      <c r="Q1" s="1" t="s">
        <v>2</v>
      </c>
      <c r="R1" s="1" t="s">
        <v>3</v>
      </c>
      <c r="S1" s="1" t="s">
        <v>4</v>
      </c>
      <c r="T1" s="1" t="s">
        <v>5</v>
      </c>
      <c r="U1" s="1" t="s">
        <v>6</v>
      </c>
      <c r="V1" s="1" t="s">
        <v>7</v>
      </c>
      <c r="W1" s="1" t="s">
        <v>8</v>
      </c>
    </row>
    <row r="2" spans="1:23" x14ac:dyDescent="0.2">
      <c r="A2" s="4" t="s">
        <v>9</v>
      </c>
      <c r="B2" s="4" t="s">
        <v>10</v>
      </c>
      <c r="C2" s="4" t="s">
        <v>10</v>
      </c>
      <c r="D2" s="4" t="s">
        <v>10</v>
      </c>
      <c r="E2" s="4" t="s">
        <v>10</v>
      </c>
      <c r="F2" s="4" t="s">
        <v>10</v>
      </c>
      <c r="G2" s="4" t="s">
        <v>10</v>
      </c>
      <c r="H2" s="4" t="s">
        <v>10</v>
      </c>
      <c r="I2" s="5" t="s">
        <v>11</v>
      </c>
      <c r="J2" s="4" t="s">
        <v>11</v>
      </c>
      <c r="K2" s="4" t="s">
        <v>11</v>
      </c>
      <c r="L2" s="4" t="s">
        <v>11</v>
      </c>
      <c r="M2" s="4" t="s">
        <v>11</v>
      </c>
      <c r="N2" s="4" t="s">
        <v>11</v>
      </c>
      <c r="O2" s="6" t="s">
        <v>11</v>
      </c>
      <c r="P2" s="4" t="s">
        <v>12</v>
      </c>
      <c r="Q2" s="4" t="s">
        <v>12</v>
      </c>
      <c r="R2" s="4" t="s">
        <v>12</v>
      </c>
      <c r="S2" s="4" t="s">
        <v>12</v>
      </c>
      <c r="T2" s="4" t="s">
        <v>12</v>
      </c>
      <c r="U2" s="4" t="s">
        <v>12</v>
      </c>
      <c r="V2" s="4" t="s">
        <v>12</v>
      </c>
      <c r="W2" s="4" t="s">
        <v>13</v>
      </c>
    </row>
    <row r="3" spans="1:23" x14ac:dyDescent="0.2">
      <c r="A3" s="4" t="s">
        <v>14</v>
      </c>
      <c r="B3" s="4" t="s">
        <v>18</v>
      </c>
      <c r="C3" s="4" t="s">
        <v>18</v>
      </c>
      <c r="D3" s="4" t="s">
        <v>18</v>
      </c>
      <c r="E3" s="4" t="s">
        <v>18</v>
      </c>
      <c r="F3" s="4" t="s">
        <v>18</v>
      </c>
      <c r="G3" s="4" t="s">
        <v>18</v>
      </c>
      <c r="H3" s="6" t="s">
        <v>18</v>
      </c>
      <c r="I3" s="4" t="s">
        <v>18</v>
      </c>
      <c r="J3" s="4" t="s">
        <v>18</v>
      </c>
      <c r="K3" s="4" t="s">
        <v>18</v>
      </c>
      <c r="L3" s="4" t="s">
        <v>18</v>
      </c>
      <c r="M3" s="4" t="s">
        <v>18</v>
      </c>
      <c r="N3" s="4" t="s">
        <v>18</v>
      </c>
      <c r="O3" s="6" t="s">
        <v>18</v>
      </c>
      <c r="P3" s="4" t="s">
        <v>18</v>
      </c>
      <c r="Q3" s="4" t="s">
        <v>18</v>
      </c>
      <c r="R3" s="4" t="s">
        <v>18</v>
      </c>
      <c r="S3" s="4" t="s">
        <v>18</v>
      </c>
      <c r="T3" s="4" t="s">
        <v>18</v>
      </c>
      <c r="U3" s="4" t="s">
        <v>18</v>
      </c>
      <c r="V3" s="4" t="s">
        <v>18</v>
      </c>
      <c r="W3" s="4" t="s">
        <v>16</v>
      </c>
    </row>
    <row r="4" spans="1:23" x14ac:dyDescent="0.2">
      <c r="A4" s="7">
        <v>1947</v>
      </c>
      <c r="B4" s="8" t="e">
        <f>'Chained $FY2021 (OMB)'!B4*(0.75*#REF!+0.25*#REF!)/#REF!</f>
        <v>#REF!</v>
      </c>
      <c r="C4" s="8" t="e">
        <f>'Chained $FY2021 (OMB)'!C4*(0.75*#REF!+0.25*#REF!)/#REF!</f>
        <v>#REF!</v>
      </c>
      <c r="D4" s="8" t="e">
        <f>'Chained $FY2021 (OMB)'!D4*(0.75*#REF!+0.25*#REF!)/#REF!</f>
        <v>#REF!</v>
      </c>
      <c r="E4" s="8" t="e">
        <f>'Chained $FY2021 (OMB)'!E4*#REF!</f>
        <v>#REF!</v>
      </c>
      <c r="F4" s="8" t="e">
        <f>'Chained $FY2021 (OMB)'!F4*(0.75*#REF!+0.25*#REF!)/#REF!</f>
        <v>#REF!</v>
      </c>
      <c r="G4" s="8" t="e">
        <f>'Chained $FY2021 (OMB)'!G4*(0.75*#REF!+0.25*#REF!)/#REF!</f>
        <v>#REF!</v>
      </c>
      <c r="H4" s="11" t="e">
        <f>'Chained $FY2021 (OMB)'!H4*(0.75*#REF!+0.25*#REF!)/#REF!</f>
        <v>#REF!</v>
      </c>
      <c r="I4" s="8" t="e">
        <f>'Chained $FY2021 (OMB)'!I4*(0.75*#REF!+0.25*#REF!)/#REF!</f>
        <v>#REF!</v>
      </c>
      <c r="J4" s="8" t="e">
        <f>'Chained $FY2021 (OMB)'!J4*(0.75*#REF!+0.25*#REF!)/#REF!</f>
        <v>#REF!</v>
      </c>
      <c r="K4" s="8" t="e">
        <f>'Chained $FY2021 (OMB)'!K4*(0.75*#REF!+0.25*#REF!)/#REF!</f>
        <v>#REF!</v>
      </c>
      <c r="L4" s="8" t="e">
        <f>'Chained $FY2021 (OMB)'!L4*#REF!</f>
        <v>#REF!</v>
      </c>
      <c r="M4" s="8" t="e">
        <f>'Chained $FY2021 (OMB)'!M4*(0.75*#REF!+0.25*#REF!)/#REF!</f>
        <v>#REF!</v>
      </c>
      <c r="N4" s="8" t="e">
        <f>'Chained $FY2021 (OMB)'!N4*(0.75*#REF!+0.25*#REF!)/#REF!</f>
        <v>#REF!</v>
      </c>
      <c r="O4" s="11" t="e">
        <f>'Chained $FY2021 (OMB)'!O4*(0.75*#REF!+0.25*#REF!)/#REF!</f>
        <v>#REF!</v>
      </c>
      <c r="P4" s="9" t="e">
        <f>'Chained $FY2021 (OMB)'!P4*(0.75*#REF!+0.25*#REF!)/#REF!</f>
        <v>#REF!</v>
      </c>
      <c r="Q4" s="8" t="e">
        <f>'Chained $FY2021 (OMB)'!Q4*(0.75*#REF!+0.25*#REF!)/#REF!</f>
        <v>#REF!</v>
      </c>
      <c r="R4" s="8" t="e">
        <f>'Chained $FY2021 (OMB)'!R4*(0.75*#REF!+0.25*#REF!)/#REF!</f>
        <v>#REF!</v>
      </c>
      <c r="S4" s="8" t="e">
        <f>'Chained $FY2021 (OMB)'!S4*#REF!</f>
        <v>#REF!</v>
      </c>
      <c r="T4" s="8" t="e">
        <f>'Chained $FY2021 (OMB)'!T4*(0.75*#REF!+0.25*#REF!)/#REF!</f>
        <v>#REF!</v>
      </c>
      <c r="U4" s="8" t="e">
        <f>'Chained $FY2021 (OMB)'!U4*(0.75*#REF!+0.25*#REF!)/#REF!</f>
        <v>#REF!</v>
      </c>
      <c r="V4" s="11" t="e">
        <f>'Chained $FY2021 (OMB)'!V4*(0.75*#REF!+0.25*#REF!)/#REF!</f>
        <v>#REF!</v>
      </c>
      <c r="W4" s="8">
        <v>143.143</v>
      </c>
    </row>
    <row r="5" spans="1:23" x14ac:dyDescent="0.2">
      <c r="A5" s="7">
        <f t="shared" ref="A5:A68" si="0">A4+0.25</f>
        <v>1947.25</v>
      </c>
      <c r="B5" s="8" t="e">
        <f>'Chained $FY2021 (OMB)'!B5*(0.75*#REF!+0.25*#REF!)/#REF!</f>
        <v>#REF!</v>
      </c>
      <c r="C5" s="8" t="e">
        <f>'Chained $FY2021 (OMB)'!C5*(0.75*#REF!+0.25*#REF!)/#REF!</f>
        <v>#REF!</v>
      </c>
      <c r="D5" s="8" t="e">
        <f>'Chained $FY2021 (OMB)'!D5*(0.75*#REF!+0.25*#REF!)/#REF!</f>
        <v>#REF!</v>
      </c>
      <c r="E5" s="8" t="e">
        <f>'Chained $FY2021 (OMB)'!E5*#REF!</f>
        <v>#REF!</v>
      </c>
      <c r="F5" s="8" t="e">
        <f>'Chained $FY2021 (OMB)'!F5*(0.75*#REF!+0.25*#REF!)/#REF!</f>
        <v>#REF!</v>
      </c>
      <c r="G5" s="8" t="e">
        <f>'Chained $FY2021 (OMB)'!G5*(0.75*#REF!+0.25*#REF!)/#REF!</f>
        <v>#REF!</v>
      </c>
      <c r="H5" s="11" t="e">
        <f>'Chained $FY2021 (OMB)'!H5*(0.75*#REF!+0.25*#REF!)/#REF!</f>
        <v>#REF!</v>
      </c>
      <c r="I5" s="8" t="e">
        <f>'Chained $FY2021 (OMB)'!I5*(0.75*#REF!+0.25*#REF!)/#REF!</f>
        <v>#REF!</v>
      </c>
      <c r="J5" s="8" t="e">
        <f>'Chained $FY2021 (OMB)'!J5*(0.75*#REF!+0.25*#REF!)/#REF!</f>
        <v>#REF!</v>
      </c>
      <c r="K5" s="8" t="e">
        <f>'Chained $FY2021 (OMB)'!K5*(0.75*#REF!+0.25*#REF!)/#REF!</f>
        <v>#REF!</v>
      </c>
      <c r="L5" s="8" t="e">
        <f>'Chained $FY2021 (OMB)'!L5*#REF!</f>
        <v>#REF!</v>
      </c>
      <c r="M5" s="8" t="e">
        <f>'Chained $FY2021 (OMB)'!M5*(0.75*#REF!+0.25*#REF!)/#REF!</f>
        <v>#REF!</v>
      </c>
      <c r="N5" s="8" t="e">
        <f>'Chained $FY2021 (OMB)'!N5*(0.75*#REF!+0.25*#REF!)/#REF!</f>
        <v>#REF!</v>
      </c>
      <c r="O5" s="11" t="e">
        <f>'Chained $FY2021 (OMB)'!O5*(0.75*#REF!+0.25*#REF!)/#REF!</f>
        <v>#REF!</v>
      </c>
      <c r="P5" s="9" t="e">
        <f>'Chained $FY2021 (OMB)'!P5*(0.75*#REF!+0.25*#REF!)/#REF!</f>
        <v>#REF!</v>
      </c>
      <c r="Q5" s="8" t="e">
        <f>'Chained $FY2021 (OMB)'!Q5*(0.75*#REF!+0.25*#REF!)/#REF!</f>
        <v>#REF!</v>
      </c>
      <c r="R5" s="8" t="e">
        <f>'Chained $FY2021 (OMB)'!R5*(0.75*#REF!+0.25*#REF!)/#REF!</f>
        <v>#REF!</v>
      </c>
      <c r="S5" s="8" t="e">
        <f>'Chained $FY2021 (OMB)'!S5*#REF!</f>
        <v>#REF!</v>
      </c>
      <c r="T5" s="8" t="e">
        <f>'Chained $FY2021 (OMB)'!T5*(0.75*#REF!+0.25*#REF!)/#REF!</f>
        <v>#REF!</v>
      </c>
      <c r="U5" s="8" t="e">
        <f>'Chained $FY2021 (OMB)'!U5*(0.75*#REF!+0.25*#REF!)/#REF!</f>
        <v>#REF!</v>
      </c>
      <c r="V5" s="11" t="e">
        <f>'Chained $FY2021 (OMB)'!V5*(0.75*#REF!+0.25*#REF!)/#REF!</f>
        <v>#REF!</v>
      </c>
      <c r="W5" s="8">
        <v>143.79</v>
      </c>
    </row>
    <row r="6" spans="1:23" x14ac:dyDescent="0.2">
      <c r="A6" s="7">
        <f t="shared" si="0"/>
        <v>1947.5</v>
      </c>
      <c r="B6" s="8" t="e">
        <f>'Chained $FY2021 (OMB)'!B6*(0.75*#REF!+0.25*#REF!)/#REF!</f>
        <v>#REF!</v>
      </c>
      <c r="C6" s="8" t="e">
        <f>'Chained $FY2021 (OMB)'!C6*(0.75*#REF!+0.25*#REF!)/#REF!</f>
        <v>#REF!</v>
      </c>
      <c r="D6" s="8" t="e">
        <f>'Chained $FY2021 (OMB)'!D6*(0.75*#REF!+0.25*#REF!)/#REF!</f>
        <v>#REF!</v>
      </c>
      <c r="E6" s="8" t="e">
        <f>'Chained $FY2021 (OMB)'!E6*#REF!</f>
        <v>#REF!</v>
      </c>
      <c r="F6" s="8" t="e">
        <f>'Chained $FY2021 (OMB)'!F6*(0.75*#REF!+0.25*#REF!)/#REF!</f>
        <v>#REF!</v>
      </c>
      <c r="G6" s="8" t="e">
        <f>'Chained $FY2021 (OMB)'!G6*(0.75*#REF!+0.25*#REF!)/#REF!</f>
        <v>#REF!</v>
      </c>
      <c r="H6" s="11" t="e">
        <f>'Chained $FY2021 (OMB)'!H6*(0.75*#REF!+0.25*#REF!)/#REF!</f>
        <v>#REF!</v>
      </c>
      <c r="I6" s="8" t="e">
        <f>'Chained $FY2021 (OMB)'!I6*(0.75*#REF!+0.25*#REF!)/#REF!</f>
        <v>#REF!</v>
      </c>
      <c r="J6" s="8" t="e">
        <f>'Chained $FY2021 (OMB)'!J6*(0.75*#REF!+0.25*#REF!)/#REF!</f>
        <v>#REF!</v>
      </c>
      <c r="K6" s="8" t="e">
        <f>'Chained $FY2021 (OMB)'!K6*(0.75*#REF!+0.25*#REF!)/#REF!</f>
        <v>#REF!</v>
      </c>
      <c r="L6" s="8" t="e">
        <f>'Chained $FY2021 (OMB)'!L6*#REF!</f>
        <v>#REF!</v>
      </c>
      <c r="M6" s="8" t="e">
        <f>'Chained $FY2021 (OMB)'!M6*(0.75*#REF!+0.25*#REF!)/#REF!</f>
        <v>#REF!</v>
      </c>
      <c r="N6" s="8" t="e">
        <f>'Chained $FY2021 (OMB)'!N6*(0.75*#REF!+0.25*#REF!)/#REF!</f>
        <v>#REF!</v>
      </c>
      <c r="O6" s="11" t="e">
        <f>'Chained $FY2021 (OMB)'!O6*(0.75*#REF!+0.25*#REF!)/#REF!</f>
        <v>#REF!</v>
      </c>
      <c r="P6" s="9" t="e">
        <f>'Chained $FY2021 (OMB)'!P6*(0.75*#REF!+0.25*#REF!)/#REF!</f>
        <v>#REF!</v>
      </c>
      <c r="Q6" s="8" t="e">
        <f>'Chained $FY2021 (OMB)'!Q6*(0.75*#REF!+0.25*#REF!)/#REF!</f>
        <v>#REF!</v>
      </c>
      <c r="R6" s="8" t="e">
        <f>'Chained $FY2021 (OMB)'!R6*(0.75*#REF!+0.25*#REF!)/#REF!</f>
        <v>#REF!</v>
      </c>
      <c r="S6" s="8" t="e">
        <f>'Chained $FY2021 (OMB)'!S6*#REF!</f>
        <v>#REF!</v>
      </c>
      <c r="T6" s="8" t="e">
        <f>'Chained $FY2021 (OMB)'!T6*(0.75*#REF!+0.25*#REF!)/#REF!</f>
        <v>#REF!</v>
      </c>
      <c r="U6" s="8" t="e">
        <f>'Chained $FY2021 (OMB)'!U6*(0.75*#REF!+0.25*#REF!)/#REF!</f>
        <v>#REF!</v>
      </c>
      <c r="V6" s="11" t="e">
        <f>'Chained $FY2021 (OMB)'!V6*(0.75*#REF!+0.25*#REF!)/#REF!</f>
        <v>#REF!</v>
      </c>
      <c r="W6" s="8">
        <v>144.44900000000001</v>
      </c>
    </row>
    <row r="7" spans="1:23" x14ac:dyDescent="0.2">
      <c r="A7" s="7">
        <f t="shared" si="0"/>
        <v>1947.75</v>
      </c>
      <c r="B7" s="8" t="e">
        <f>'Chained $FY2021 (OMB)'!B7*(0.75*#REF!+0.25*#REF!)/#REF!</f>
        <v>#REF!</v>
      </c>
      <c r="C7" s="8" t="e">
        <f>'Chained $FY2021 (OMB)'!C7*(0.75*#REF!+0.25*#REF!)/#REF!</f>
        <v>#REF!</v>
      </c>
      <c r="D7" s="8" t="e">
        <f>'Chained $FY2021 (OMB)'!D7*(0.75*#REF!+0.25*#REF!)/#REF!</f>
        <v>#REF!</v>
      </c>
      <c r="E7" s="8" t="e">
        <f>'Chained $FY2021 (OMB)'!E7*#REF!</f>
        <v>#REF!</v>
      </c>
      <c r="F7" s="8" t="e">
        <f>'Chained $FY2021 (OMB)'!F7*(0.75*#REF!+0.25*#REF!)/#REF!</f>
        <v>#REF!</v>
      </c>
      <c r="G7" s="8" t="e">
        <f>'Chained $FY2021 (OMB)'!G7*(0.75*#REF!+0.25*#REF!)/#REF!</f>
        <v>#REF!</v>
      </c>
      <c r="H7" s="11" t="e">
        <f>'Chained $FY2021 (OMB)'!H7*(0.75*#REF!+0.25*#REF!)/#REF!</f>
        <v>#REF!</v>
      </c>
      <c r="I7" s="8" t="e">
        <f>'Chained $FY2021 (OMB)'!I7*(0.75*#REF!+0.25*#REF!)/#REF!</f>
        <v>#REF!</v>
      </c>
      <c r="J7" s="8" t="e">
        <f>'Chained $FY2021 (OMB)'!J7*(0.75*#REF!+0.25*#REF!)/#REF!</f>
        <v>#REF!</v>
      </c>
      <c r="K7" s="8" t="e">
        <f>'Chained $FY2021 (OMB)'!K7*(0.75*#REF!+0.25*#REF!)/#REF!</f>
        <v>#REF!</v>
      </c>
      <c r="L7" s="8" t="e">
        <f>'Chained $FY2021 (OMB)'!L7*#REF!</f>
        <v>#REF!</v>
      </c>
      <c r="M7" s="8" t="e">
        <f>'Chained $FY2021 (OMB)'!M7*(0.75*#REF!+0.25*#REF!)/#REF!</f>
        <v>#REF!</v>
      </c>
      <c r="N7" s="8" t="e">
        <f>'Chained $FY2021 (OMB)'!N7*(0.75*#REF!+0.25*#REF!)/#REF!</f>
        <v>#REF!</v>
      </c>
      <c r="O7" s="11" t="e">
        <f>'Chained $FY2021 (OMB)'!O7*(0.75*#REF!+0.25*#REF!)/#REF!</f>
        <v>#REF!</v>
      </c>
      <c r="P7" s="9" t="e">
        <f>'Chained $FY2021 (OMB)'!P7*(0.75*#REF!+0.25*#REF!)/#REF!</f>
        <v>#REF!</v>
      </c>
      <c r="Q7" s="8" t="e">
        <f>'Chained $FY2021 (OMB)'!Q7*(0.75*#REF!+0.25*#REF!)/#REF!</f>
        <v>#REF!</v>
      </c>
      <c r="R7" s="8" t="e">
        <f>'Chained $FY2021 (OMB)'!R7*(0.75*#REF!+0.25*#REF!)/#REF!</f>
        <v>#REF!</v>
      </c>
      <c r="S7" s="8" t="e">
        <f>'Chained $FY2021 (OMB)'!S7*#REF!</f>
        <v>#REF!</v>
      </c>
      <c r="T7" s="8" t="e">
        <f>'Chained $FY2021 (OMB)'!T7*(0.75*#REF!+0.25*#REF!)/#REF!</f>
        <v>#REF!</v>
      </c>
      <c r="U7" s="8" t="e">
        <f>'Chained $FY2021 (OMB)'!U7*(0.75*#REF!+0.25*#REF!)/#REF!</f>
        <v>#REF!</v>
      </c>
      <c r="V7" s="11" t="e">
        <f>'Chained $FY2021 (OMB)'!V7*(0.75*#REF!+0.25*#REF!)/#REF!</f>
        <v>#REF!</v>
      </c>
      <c r="W7" s="8">
        <v>145.12200000000001</v>
      </c>
    </row>
    <row r="8" spans="1:23" x14ac:dyDescent="0.2">
      <c r="A8" s="7">
        <f t="shared" si="0"/>
        <v>1948</v>
      </c>
      <c r="B8" s="8" t="e">
        <f>'Chained $FY2021 (OMB)'!B8*(0.75*#REF!+0.25*#REF!)/#REF!</f>
        <v>#REF!</v>
      </c>
      <c r="C8" s="8" t="e">
        <f>'Chained $FY2021 (OMB)'!C8*(0.75*#REF!+0.25*#REF!)/#REF!</f>
        <v>#REF!</v>
      </c>
      <c r="D8" s="8" t="e">
        <f>'Chained $FY2021 (OMB)'!D8*(0.75*#REF!+0.25*#REF!)/#REF!</f>
        <v>#REF!</v>
      </c>
      <c r="E8" s="8" t="e">
        <f>'Chained $FY2021 (OMB)'!E8*#REF!</f>
        <v>#REF!</v>
      </c>
      <c r="F8" s="8" t="e">
        <f>'Chained $FY2021 (OMB)'!F8*(0.75*#REF!+0.25*#REF!)/#REF!</f>
        <v>#REF!</v>
      </c>
      <c r="G8" s="8" t="e">
        <f>'Chained $FY2021 (OMB)'!G8*(0.75*#REF!+0.25*#REF!)/#REF!</f>
        <v>#REF!</v>
      </c>
      <c r="H8" s="11" t="e">
        <f>'Chained $FY2021 (OMB)'!H8*(0.75*#REF!+0.25*#REF!)/#REF!</f>
        <v>#REF!</v>
      </c>
      <c r="I8" s="8" t="e">
        <f>'Chained $FY2021 (OMB)'!I8*(0.75*#REF!+0.25*#REF!)/#REF!</f>
        <v>#REF!</v>
      </c>
      <c r="J8" s="8" t="e">
        <f>'Chained $FY2021 (OMB)'!J8*(0.75*#REF!+0.25*#REF!)/#REF!</f>
        <v>#REF!</v>
      </c>
      <c r="K8" s="8" t="e">
        <f>'Chained $FY2021 (OMB)'!K8*(0.75*#REF!+0.25*#REF!)/#REF!</f>
        <v>#REF!</v>
      </c>
      <c r="L8" s="8" t="e">
        <f>'Chained $FY2021 (OMB)'!L8*#REF!</f>
        <v>#REF!</v>
      </c>
      <c r="M8" s="8" t="e">
        <f>'Chained $FY2021 (OMB)'!M8*(0.75*#REF!+0.25*#REF!)/#REF!</f>
        <v>#REF!</v>
      </c>
      <c r="N8" s="8" t="e">
        <f>'Chained $FY2021 (OMB)'!N8*(0.75*#REF!+0.25*#REF!)/#REF!</f>
        <v>#REF!</v>
      </c>
      <c r="O8" s="11" t="e">
        <f>'Chained $FY2021 (OMB)'!O8*(0.75*#REF!+0.25*#REF!)/#REF!</f>
        <v>#REF!</v>
      </c>
      <c r="P8" s="9" t="e">
        <f>'Chained $FY2021 (OMB)'!P8*(0.75*#REF!+0.25*#REF!)/#REF!</f>
        <v>#REF!</v>
      </c>
      <c r="Q8" s="8" t="e">
        <f>'Chained $FY2021 (OMB)'!Q8*(0.75*#REF!+0.25*#REF!)/#REF!</f>
        <v>#REF!</v>
      </c>
      <c r="R8" s="8" t="e">
        <f>'Chained $FY2021 (OMB)'!R8*(0.75*#REF!+0.25*#REF!)/#REF!</f>
        <v>#REF!</v>
      </c>
      <c r="S8" s="8" t="e">
        <f>'Chained $FY2021 (OMB)'!S8*#REF!</f>
        <v>#REF!</v>
      </c>
      <c r="T8" s="8" t="e">
        <f>'Chained $FY2021 (OMB)'!T8*(0.75*#REF!+0.25*#REF!)/#REF!</f>
        <v>#REF!</v>
      </c>
      <c r="U8" s="8" t="e">
        <f>'Chained $FY2021 (OMB)'!U8*(0.75*#REF!+0.25*#REF!)/#REF!</f>
        <v>#REF!</v>
      </c>
      <c r="V8" s="11" t="e">
        <f>'Chained $FY2021 (OMB)'!V8*(0.75*#REF!+0.25*#REF!)/#REF!</f>
        <v>#REF!</v>
      </c>
      <c r="W8" s="8">
        <v>145.709</v>
      </c>
    </row>
    <row r="9" spans="1:23" x14ac:dyDescent="0.2">
      <c r="A9" s="7">
        <f t="shared" si="0"/>
        <v>1948.25</v>
      </c>
      <c r="B9" s="8" t="e">
        <f>'Chained $FY2021 (OMB)'!B9*(0.75*#REF!+0.25*#REF!)/#REF!</f>
        <v>#REF!</v>
      </c>
      <c r="C9" s="8" t="e">
        <f>'Chained $FY2021 (OMB)'!C9*(0.75*#REF!+0.25*#REF!)/#REF!</f>
        <v>#REF!</v>
      </c>
      <c r="D9" s="8" t="e">
        <f>'Chained $FY2021 (OMB)'!D9*(0.75*#REF!+0.25*#REF!)/#REF!</f>
        <v>#REF!</v>
      </c>
      <c r="E9" s="8" t="e">
        <f>'Chained $FY2021 (OMB)'!E9*#REF!</f>
        <v>#REF!</v>
      </c>
      <c r="F9" s="8" t="e">
        <f>'Chained $FY2021 (OMB)'!F9*(0.75*#REF!+0.25*#REF!)/#REF!</f>
        <v>#REF!</v>
      </c>
      <c r="G9" s="8" t="e">
        <f>'Chained $FY2021 (OMB)'!G9*(0.75*#REF!+0.25*#REF!)/#REF!</f>
        <v>#REF!</v>
      </c>
      <c r="H9" s="11" t="e">
        <f>'Chained $FY2021 (OMB)'!H9*(0.75*#REF!+0.25*#REF!)/#REF!</f>
        <v>#REF!</v>
      </c>
      <c r="I9" s="8" t="e">
        <f>'Chained $FY2021 (OMB)'!I9*(0.75*#REF!+0.25*#REF!)/#REF!</f>
        <v>#REF!</v>
      </c>
      <c r="J9" s="8" t="e">
        <f>'Chained $FY2021 (OMB)'!J9*(0.75*#REF!+0.25*#REF!)/#REF!</f>
        <v>#REF!</v>
      </c>
      <c r="K9" s="8" t="e">
        <f>'Chained $FY2021 (OMB)'!K9*(0.75*#REF!+0.25*#REF!)/#REF!</f>
        <v>#REF!</v>
      </c>
      <c r="L9" s="8" t="e">
        <f>'Chained $FY2021 (OMB)'!L9*#REF!</f>
        <v>#REF!</v>
      </c>
      <c r="M9" s="8" t="e">
        <f>'Chained $FY2021 (OMB)'!M9*(0.75*#REF!+0.25*#REF!)/#REF!</f>
        <v>#REF!</v>
      </c>
      <c r="N9" s="8" t="e">
        <f>'Chained $FY2021 (OMB)'!N9*(0.75*#REF!+0.25*#REF!)/#REF!</f>
        <v>#REF!</v>
      </c>
      <c r="O9" s="11" t="e">
        <f>'Chained $FY2021 (OMB)'!O9*(0.75*#REF!+0.25*#REF!)/#REF!</f>
        <v>#REF!</v>
      </c>
      <c r="P9" s="9" t="e">
        <f>'Chained $FY2021 (OMB)'!P9*(0.75*#REF!+0.25*#REF!)/#REF!</f>
        <v>#REF!</v>
      </c>
      <c r="Q9" s="8" t="e">
        <f>'Chained $FY2021 (OMB)'!Q9*(0.75*#REF!+0.25*#REF!)/#REF!</f>
        <v>#REF!</v>
      </c>
      <c r="R9" s="8" t="e">
        <f>'Chained $FY2021 (OMB)'!R9*(0.75*#REF!+0.25*#REF!)/#REF!</f>
        <v>#REF!</v>
      </c>
      <c r="S9" s="8" t="e">
        <f>'Chained $FY2021 (OMB)'!S9*#REF!</f>
        <v>#REF!</v>
      </c>
      <c r="T9" s="8" t="e">
        <f>'Chained $FY2021 (OMB)'!T9*(0.75*#REF!+0.25*#REF!)/#REF!</f>
        <v>#REF!</v>
      </c>
      <c r="U9" s="8" t="e">
        <f>'Chained $FY2021 (OMB)'!U9*(0.75*#REF!+0.25*#REF!)/#REF!</f>
        <v>#REF!</v>
      </c>
      <c r="V9" s="11" t="e">
        <f>'Chained $FY2021 (OMB)'!V9*(0.75*#REF!+0.25*#REF!)/#REF!</f>
        <v>#REF!</v>
      </c>
      <c r="W9" s="8">
        <v>146.28899999999999</v>
      </c>
    </row>
    <row r="10" spans="1:23" x14ac:dyDescent="0.2">
      <c r="A10" s="7">
        <f t="shared" si="0"/>
        <v>1948.5</v>
      </c>
      <c r="B10" s="8" t="e">
        <f>'Chained $FY2021 (OMB)'!B10*(0.75*#REF!+0.25*#REF!)/#REF!</f>
        <v>#REF!</v>
      </c>
      <c r="C10" s="8" t="e">
        <f>'Chained $FY2021 (OMB)'!C10*(0.75*#REF!+0.25*#REF!)/#REF!</f>
        <v>#REF!</v>
      </c>
      <c r="D10" s="8" t="e">
        <f>'Chained $FY2021 (OMB)'!D10*(0.75*#REF!+0.25*#REF!)/#REF!</f>
        <v>#REF!</v>
      </c>
      <c r="E10" s="8" t="e">
        <f>'Chained $FY2021 (OMB)'!E10*#REF!</f>
        <v>#REF!</v>
      </c>
      <c r="F10" s="8" t="e">
        <f>'Chained $FY2021 (OMB)'!F10*(0.75*#REF!+0.25*#REF!)/#REF!</f>
        <v>#REF!</v>
      </c>
      <c r="G10" s="8" t="e">
        <f>'Chained $FY2021 (OMB)'!G10*(0.75*#REF!+0.25*#REF!)/#REF!</f>
        <v>#REF!</v>
      </c>
      <c r="H10" s="11" t="e">
        <f>'Chained $FY2021 (OMB)'!H10*(0.75*#REF!+0.25*#REF!)/#REF!</f>
        <v>#REF!</v>
      </c>
      <c r="I10" s="8" t="e">
        <f>'Chained $FY2021 (OMB)'!I10*(0.75*#REF!+0.25*#REF!)/#REF!</f>
        <v>#REF!</v>
      </c>
      <c r="J10" s="8" t="e">
        <f>'Chained $FY2021 (OMB)'!J10*(0.75*#REF!+0.25*#REF!)/#REF!</f>
        <v>#REF!</v>
      </c>
      <c r="K10" s="8" t="e">
        <f>'Chained $FY2021 (OMB)'!K10*(0.75*#REF!+0.25*#REF!)/#REF!</f>
        <v>#REF!</v>
      </c>
      <c r="L10" s="8" t="e">
        <f>'Chained $FY2021 (OMB)'!L10*#REF!</f>
        <v>#REF!</v>
      </c>
      <c r="M10" s="8" t="e">
        <f>'Chained $FY2021 (OMB)'!M10*(0.75*#REF!+0.25*#REF!)/#REF!</f>
        <v>#REF!</v>
      </c>
      <c r="N10" s="8" t="e">
        <f>'Chained $FY2021 (OMB)'!N10*(0.75*#REF!+0.25*#REF!)/#REF!</f>
        <v>#REF!</v>
      </c>
      <c r="O10" s="11" t="e">
        <f>'Chained $FY2021 (OMB)'!O10*(0.75*#REF!+0.25*#REF!)/#REF!</f>
        <v>#REF!</v>
      </c>
      <c r="P10" s="9" t="e">
        <f>'Chained $FY2021 (OMB)'!P10*(0.75*#REF!+0.25*#REF!)/#REF!</f>
        <v>#REF!</v>
      </c>
      <c r="Q10" s="8" t="e">
        <f>'Chained $FY2021 (OMB)'!Q10*(0.75*#REF!+0.25*#REF!)/#REF!</f>
        <v>#REF!</v>
      </c>
      <c r="R10" s="8" t="e">
        <f>'Chained $FY2021 (OMB)'!R10*(0.75*#REF!+0.25*#REF!)/#REF!</f>
        <v>#REF!</v>
      </c>
      <c r="S10" s="8" t="e">
        <f>'Chained $FY2021 (OMB)'!S10*#REF!</f>
        <v>#REF!</v>
      </c>
      <c r="T10" s="8" t="e">
        <f>'Chained $FY2021 (OMB)'!T10*(0.75*#REF!+0.25*#REF!)/#REF!</f>
        <v>#REF!</v>
      </c>
      <c r="U10" s="8" t="e">
        <f>'Chained $FY2021 (OMB)'!U10*(0.75*#REF!+0.25*#REF!)/#REF!</f>
        <v>#REF!</v>
      </c>
      <c r="V10" s="11" t="e">
        <f>'Chained $FY2021 (OMB)'!V10*(0.75*#REF!+0.25*#REF!)/#REF!</f>
        <v>#REF!</v>
      </c>
      <c r="W10" s="8">
        <v>146.92099999999999</v>
      </c>
    </row>
    <row r="11" spans="1:23" x14ac:dyDescent="0.2">
      <c r="A11" s="7">
        <f t="shared" si="0"/>
        <v>1948.75</v>
      </c>
      <c r="B11" s="8" t="e">
        <f>'Chained $FY2021 (OMB)'!B11*(0.75*#REF!+0.25*#REF!)/#REF!</f>
        <v>#REF!</v>
      </c>
      <c r="C11" s="8" t="e">
        <f>'Chained $FY2021 (OMB)'!C11*(0.75*#REF!+0.25*#REF!)/#REF!</f>
        <v>#REF!</v>
      </c>
      <c r="D11" s="8" t="e">
        <f>'Chained $FY2021 (OMB)'!D11*(0.75*#REF!+0.25*#REF!)/#REF!</f>
        <v>#REF!</v>
      </c>
      <c r="E11" s="8" t="e">
        <f>'Chained $FY2021 (OMB)'!E11*#REF!</f>
        <v>#REF!</v>
      </c>
      <c r="F11" s="8" t="e">
        <f>'Chained $FY2021 (OMB)'!F11*(0.75*#REF!+0.25*#REF!)/#REF!</f>
        <v>#REF!</v>
      </c>
      <c r="G11" s="8" t="e">
        <f>'Chained $FY2021 (OMB)'!G11*(0.75*#REF!+0.25*#REF!)/#REF!</f>
        <v>#REF!</v>
      </c>
      <c r="H11" s="11" t="e">
        <f>'Chained $FY2021 (OMB)'!H11*(0.75*#REF!+0.25*#REF!)/#REF!</f>
        <v>#REF!</v>
      </c>
      <c r="I11" s="8" t="e">
        <f>'Chained $FY2021 (OMB)'!I11*(0.75*#REF!+0.25*#REF!)/#REF!</f>
        <v>#REF!</v>
      </c>
      <c r="J11" s="8" t="e">
        <f>'Chained $FY2021 (OMB)'!J11*(0.75*#REF!+0.25*#REF!)/#REF!</f>
        <v>#REF!</v>
      </c>
      <c r="K11" s="8" t="e">
        <f>'Chained $FY2021 (OMB)'!K11*(0.75*#REF!+0.25*#REF!)/#REF!</f>
        <v>#REF!</v>
      </c>
      <c r="L11" s="8" t="e">
        <f>'Chained $FY2021 (OMB)'!L11*#REF!</f>
        <v>#REF!</v>
      </c>
      <c r="M11" s="8" t="e">
        <f>'Chained $FY2021 (OMB)'!M11*(0.75*#REF!+0.25*#REF!)/#REF!</f>
        <v>#REF!</v>
      </c>
      <c r="N11" s="8" t="e">
        <f>'Chained $FY2021 (OMB)'!N11*(0.75*#REF!+0.25*#REF!)/#REF!</f>
        <v>#REF!</v>
      </c>
      <c r="O11" s="11" t="e">
        <f>'Chained $FY2021 (OMB)'!O11*(0.75*#REF!+0.25*#REF!)/#REF!</f>
        <v>#REF!</v>
      </c>
      <c r="P11" s="9" t="e">
        <f>'Chained $FY2021 (OMB)'!P11*(0.75*#REF!+0.25*#REF!)/#REF!</f>
        <v>#REF!</v>
      </c>
      <c r="Q11" s="8" t="e">
        <f>'Chained $FY2021 (OMB)'!Q11*(0.75*#REF!+0.25*#REF!)/#REF!</f>
        <v>#REF!</v>
      </c>
      <c r="R11" s="8" t="e">
        <f>'Chained $FY2021 (OMB)'!R11*(0.75*#REF!+0.25*#REF!)/#REF!</f>
        <v>#REF!</v>
      </c>
      <c r="S11" s="8" t="e">
        <f>'Chained $FY2021 (OMB)'!S11*#REF!</f>
        <v>#REF!</v>
      </c>
      <c r="T11" s="8" t="e">
        <f>'Chained $FY2021 (OMB)'!T11*(0.75*#REF!+0.25*#REF!)/#REF!</f>
        <v>#REF!</v>
      </c>
      <c r="U11" s="8" t="e">
        <f>'Chained $FY2021 (OMB)'!U11*(0.75*#REF!+0.25*#REF!)/#REF!</f>
        <v>#REF!</v>
      </c>
      <c r="V11" s="11" t="e">
        <f>'Chained $FY2021 (OMB)'!V11*(0.75*#REF!+0.25*#REF!)/#REF!</f>
        <v>#REF!</v>
      </c>
      <c r="W11" s="8">
        <v>147.607</v>
      </c>
    </row>
    <row r="12" spans="1:23" x14ac:dyDescent="0.2">
      <c r="A12" s="7">
        <f t="shared" si="0"/>
        <v>1949</v>
      </c>
      <c r="B12" s="8" t="e">
        <f>'Chained $FY2021 (OMB)'!B12*(0.75*#REF!+0.25*#REF!)/#REF!</f>
        <v>#REF!</v>
      </c>
      <c r="C12" s="8" t="e">
        <f>'Chained $FY2021 (OMB)'!C12*(0.75*#REF!+0.25*#REF!)/#REF!</f>
        <v>#REF!</v>
      </c>
      <c r="D12" s="8" t="e">
        <f>'Chained $FY2021 (OMB)'!D12*(0.75*#REF!+0.25*#REF!)/#REF!</f>
        <v>#REF!</v>
      </c>
      <c r="E12" s="8" t="e">
        <f>'Chained $FY2021 (OMB)'!E12*#REF!</f>
        <v>#REF!</v>
      </c>
      <c r="F12" s="8" t="e">
        <f>'Chained $FY2021 (OMB)'!F12*(0.75*#REF!+0.25*#REF!)/#REF!</f>
        <v>#REF!</v>
      </c>
      <c r="G12" s="8" t="e">
        <f>'Chained $FY2021 (OMB)'!G12*(0.75*#REF!+0.25*#REF!)/#REF!</f>
        <v>#REF!</v>
      </c>
      <c r="H12" s="11" t="e">
        <f>'Chained $FY2021 (OMB)'!H12*(0.75*#REF!+0.25*#REF!)/#REF!</f>
        <v>#REF!</v>
      </c>
      <c r="I12" s="8" t="e">
        <f>'Chained $FY2021 (OMB)'!I12*(0.75*#REF!+0.25*#REF!)/#REF!</f>
        <v>#REF!</v>
      </c>
      <c r="J12" s="8" t="e">
        <f>'Chained $FY2021 (OMB)'!J12*(0.75*#REF!+0.25*#REF!)/#REF!</f>
        <v>#REF!</v>
      </c>
      <c r="K12" s="8" t="e">
        <f>'Chained $FY2021 (OMB)'!K12*(0.75*#REF!+0.25*#REF!)/#REF!</f>
        <v>#REF!</v>
      </c>
      <c r="L12" s="8" t="e">
        <f>'Chained $FY2021 (OMB)'!L12*#REF!</f>
        <v>#REF!</v>
      </c>
      <c r="M12" s="8" t="e">
        <f>'Chained $FY2021 (OMB)'!M12*(0.75*#REF!+0.25*#REF!)/#REF!</f>
        <v>#REF!</v>
      </c>
      <c r="N12" s="8" t="e">
        <f>'Chained $FY2021 (OMB)'!N12*(0.75*#REF!+0.25*#REF!)/#REF!</f>
        <v>#REF!</v>
      </c>
      <c r="O12" s="11" t="e">
        <f>'Chained $FY2021 (OMB)'!O12*(0.75*#REF!+0.25*#REF!)/#REF!</f>
        <v>#REF!</v>
      </c>
      <c r="P12" s="9" t="e">
        <f>'Chained $FY2021 (OMB)'!P12*(0.75*#REF!+0.25*#REF!)/#REF!</f>
        <v>#REF!</v>
      </c>
      <c r="Q12" s="8" t="e">
        <f>'Chained $FY2021 (OMB)'!Q12*(0.75*#REF!+0.25*#REF!)/#REF!</f>
        <v>#REF!</v>
      </c>
      <c r="R12" s="8" t="e">
        <f>'Chained $FY2021 (OMB)'!R12*(0.75*#REF!+0.25*#REF!)/#REF!</f>
        <v>#REF!</v>
      </c>
      <c r="S12" s="8" t="e">
        <f>'Chained $FY2021 (OMB)'!S12*#REF!</f>
        <v>#REF!</v>
      </c>
      <c r="T12" s="8" t="e">
        <f>'Chained $FY2021 (OMB)'!T12*(0.75*#REF!+0.25*#REF!)/#REF!</f>
        <v>#REF!</v>
      </c>
      <c r="U12" s="8" t="e">
        <f>'Chained $FY2021 (OMB)'!U12*(0.75*#REF!+0.25*#REF!)/#REF!</f>
        <v>#REF!</v>
      </c>
      <c r="V12" s="11" t="e">
        <f>'Chained $FY2021 (OMB)'!V12*(0.75*#REF!+0.25*#REF!)/#REF!</f>
        <v>#REF!</v>
      </c>
      <c r="W12" s="8">
        <v>148.25399999999999</v>
      </c>
    </row>
    <row r="13" spans="1:23" x14ac:dyDescent="0.2">
      <c r="A13" s="7">
        <f t="shared" si="0"/>
        <v>1949.25</v>
      </c>
      <c r="B13" s="8" t="e">
        <f>'Chained $FY2021 (OMB)'!B13*(0.75*#REF!+0.25*#REF!)/#REF!</f>
        <v>#REF!</v>
      </c>
      <c r="C13" s="8" t="e">
        <f>'Chained $FY2021 (OMB)'!C13*(0.75*#REF!+0.25*#REF!)/#REF!</f>
        <v>#REF!</v>
      </c>
      <c r="D13" s="8" t="e">
        <f>'Chained $FY2021 (OMB)'!D13*(0.75*#REF!+0.25*#REF!)/#REF!</f>
        <v>#REF!</v>
      </c>
      <c r="E13" s="8" t="e">
        <f>'Chained $FY2021 (OMB)'!E13*#REF!</f>
        <v>#REF!</v>
      </c>
      <c r="F13" s="8" t="e">
        <f>'Chained $FY2021 (OMB)'!F13*(0.75*#REF!+0.25*#REF!)/#REF!</f>
        <v>#REF!</v>
      </c>
      <c r="G13" s="8" t="e">
        <f>'Chained $FY2021 (OMB)'!G13*(0.75*#REF!+0.25*#REF!)/#REF!</f>
        <v>#REF!</v>
      </c>
      <c r="H13" s="11" t="e">
        <f>'Chained $FY2021 (OMB)'!H13*(0.75*#REF!+0.25*#REF!)/#REF!</f>
        <v>#REF!</v>
      </c>
      <c r="I13" s="8" t="e">
        <f>'Chained $FY2021 (OMB)'!I13*(0.75*#REF!+0.25*#REF!)/#REF!</f>
        <v>#REF!</v>
      </c>
      <c r="J13" s="8" t="e">
        <f>'Chained $FY2021 (OMB)'!J13*(0.75*#REF!+0.25*#REF!)/#REF!</f>
        <v>#REF!</v>
      </c>
      <c r="K13" s="8" t="e">
        <f>'Chained $FY2021 (OMB)'!K13*(0.75*#REF!+0.25*#REF!)/#REF!</f>
        <v>#REF!</v>
      </c>
      <c r="L13" s="8" t="e">
        <f>'Chained $FY2021 (OMB)'!L13*#REF!</f>
        <v>#REF!</v>
      </c>
      <c r="M13" s="8" t="e">
        <f>'Chained $FY2021 (OMB)'!M13*(0.75*#REF!+0.25*#REF!)/#REF!</f>
        <v>#REF!</v>
      </c>
      <c r="N13" s="8" t="e">
        <f>'Chained $FY2021 (OMB)'!N13*(0.75*#REF!+0.25*#REF!)/#REF!</f>
        <v>#REF!</v>
      </c>
      <c r="O13" s="11" t="e">
        <f>'Chained $FY2021 (OMB)'!O13*(0.75*#REF!+0.25*#REF!)/#REF!</f>
        <v>#REF!</v>
      </c>
      <c r="P13" s="9" t="e">
        <f>'Chained $FY2021 (OMB)'!P13*(0.75*#REF!+0.25*#REF!)/#REF!</f>
        <v>#REF!</v>
      </c>
      <c r="Q13" s="8" t="e">
        <f>'Chained $FY2021 (OMB)'!Q13*(0.75*#REF!+0.25*#REF!)/#REF!</f>
        <v>#REF!</v>
      </c>
      <c r="R13" s="8" t="e">
        <f>'Chained $FY2021 (OMB)'!R13*(0.75*#REF!+0.25*#REF!)/#REF!</f>
        <v>#REF!</v>
      </c>
      <c r="S13" s="8" t="e">
        <f>'Chained $FY2021 (OMB)'!S13*#REF!</f>
        <v>#REF!</v>
      </c>
      <c r="T13" s="8" t="e">
        <f>'Chained $FY2021 (OMB)'!T13*(0.75*#REF!+0.25*#REF!)/#REF!</f>
        <v>#REF!</v>
      </c>
      <c r="U13" s="8" t="e">
        <f>'Chained $FY2021 (OMB)'!U13*(0.75*#REF!+0.25*#REF!)/#REF!</f>
        <v>#REF!</v>
      </c>
      <c r="V13" s="11" t="e">
        <f>'Chained $FY2021 (OMB)'!V13*(0.75*#REF!+0.25*#REF!)/#REF!</f>
        <v>#REF!</v>
      </c>
      <c r="W13" s="8">
        <v>148.84700000000001</v>
      </c>
    </row>
    <row r="14" spans="1:23" x14ac:dyDescent="0.2">
      <c r="A14" s="7">
        <f t="shared" si="0"/>
        <v>1949.5</v>
      </c>
      <c r="B14" s="8" t="e">
        <f>'Chained $FY2021 (OMB)'!B14*(0.75*#REF!+0.25*#REF!)/#REF!</f>
        <v>#REF!</v>
      </c>
      <c r="C14" s="8" t="e">
        <f>'Chained $FY2021 (OMB)'!C14*(0.75*#REF!+0.25*#REF!)/#REF!</f>
        <v>#REF!</v>
      </c>
      <c r="D14" s="8" t="e">
        <f>'Chained $FY2021 (OMB)'!D14*(0.75*#REF!+0.25*#REF!)/#REF!</f>
        <v>#REF!</v>
      </c>
      <c r="E14" s="8" t="e">
        <f>'Chained $FY2021 (OMB)'!E14*#REF!</f>
        <v>#REF!</v>
      </c>
      <c r="F14" s="8" t="e">
        <f>'Chained $FY2021 (OMB)'!F14*(0.75*#REF!+0.25*#REF!)/#REF!</f>
        <v>#REF!</v>
      </c>
      <c r="G14" s="8" t="e">
        <f>'Chained $FY2021 (OMB)'!G14*(0.75*#REF!+0.25*#REF!)/#REF!</f>
        <v>#REF!</v>
      </c>
      <c r="H14" s="11" t="e">
        <f>'Chained $FY2021 (OMB)'!H14*(0.75*#REF!+0.25*#REF!)/#REF!</f>
        <v>#REF!</v>
      </c>
      <c r="I14" s="8" t="e">
        <f>'Chained $FY2021 (OMB)'!I14*(0.75*#REF!+0.25*#REF!)/#REF!</f>
        <v>#REF!</v>
      </c>
      <c r="J14" s="8" t="e">
        <f>'Chained $FY2021 (OMB)'!J14*(0.75*#REF!+0.25*#REF!)/#REF!</f>
        <v>#REF!</v>
      </c>
      <c r="K14" s="8" t="e">
        <f>'Chained $FY2021 (OMB)'!K14*(0.75*#REF!+0.25*#REF!)/#REF!</f>
        <v>#REF!</v>
      </c>
      <c r="L14" s="8" t="e">
        <f>'Chained $FY2021 (OMB)'!L14*#REF!</f>
        <v>#REF!</v>
      </c>
      <c r="M14" s="8" t="e">
        <f>'Chained $FY2021 (OMB)'!M14*(0.75*#REF!+0.25*#REF!)/#REF!</f>
        <v>#REF!</v>
      </c>
      <c r="N14" s="8" t="e">
        <f>'Chained $FY2021 (OMB)'!N14*(0.75*#REF!+0.25*#REF!)/#REF!</f>
        <v>#REF!</v>
      </c>
      <c r="O14" s="11" t="e">
        <f>'Chained $FY2021 (OMB)'!O14*(0.75*#REF!+0.25*#REF!)/#REF!</f>
        <v>#REF!</v>
      </c>
      <c r="P14" s="9" t="e">
        <f>'Chained $FY2021 (OMB)'!P14*(0.75*#REF!+0.25*#REF!)/#REF!</f>
        <v>#REF!</v>
      </c>
      <c r="Q14" s="8" t="e">
        <f>'Chained $FY2021 (OMB)'!Q14*(0.75*#REF!+0.25*#REF!)/#REF!</f>
        <v>#REF!</v>
      </c>
      <c r="R14" s="8" t="e">
        <f>'Chained $FY2021 (OMB)'!R14*(0.75*#REF!+0.25*#REF!)/#REF!</f>
        <v>#REF!</v>
      </c>
      <c r="S14" s="8" t="e">
        <f>'Chained $FY2021 (OMB)'!S14*#REF!</f>
        <v>#REF!</v>
      </c>
      <c r="T14" s="8" t="e">
        <f>'Chained $FY2021 (OMB)'!T14*(0.75*#REF!+0.25*#REF!)/#REF!</f>
        <v>#REF!</v>
      </c>
      <c r="U14" s="8" t="e">
        <f>'Chained $FY2021 (OMB)'!U14*(0.75*#REF!+0.25*#REF!)/#REF!</f>
        <v>#REF!</v>
      </c>
      <c r="V14" s="11" t="e">
        <f>'Chained $FY2021 (OMB)'!V14*(0.75*#REF!+0.25*#REF!)/#REF!</f>
        <v>#REF!</v>
      </c>
      <c r="W14" s="8">
        <v>149.48500000000001</v>
      </c>
    </row>
    <row r="15" spans="1:23" x14ac:dyDescent="0.2">
      <c r="A15" s="7">
        <f t="shared" si="0"/>
        <v>1949.75</v>
      </c>
      <c r="B15" s="8" t="e">
        <f>'Chained $FY2021 (OMB)'!B15*(0.75*#REF!+0.25*#REF!)/#REF!</f>
        <v>#REF!</v>
      </c>
      <c r="C15" s="8" t="e">
        <f>'Chained $FY2021 (OMB)'!C15*(0.75*#REF!+0.25*#REF!)/#REF!</f>
        <v>#REF!</v>
      </c>
      <c r="D15" s="8" t="e">
        <f>'Chained $FY2021 (OMB)'!D15*(0.75*#REF!+0.25*#REF!)/#REF!</f>
        <v>#REF!</v>
      </c>
      <c r="E15" s="8" t="e">
        <f>'Chained $FY2021 (OMB)'!E15*#REF!</f>
        <v>#REF!</v>
      </c>
      <c r="F15" s="8" t="e">
        <f>'Chained $FY2021 (OMB)'!F15*(0.75*#REF!+0.25*#REF!)/#REF!</f>
        <v>#REF!</v>
      </c>
      <c r="G15" s="8" t="e">
        <f>'Chained $FY2021 (OMB)'!G15*(0.75*#REF!+0.25*#REF!)/#REF!</f>
        <v>#REF!</v>
      </c>
      <c r="H15" s="11" t="e">
        <f>'Chained $FY2021 (OMB)'!H15*(0.75*#REF!+0.25*#REF!)/#REF!</f>
        <v>#REF!</v>
      </c>
      <c r="I15" s="8" t="e">
        <f>'Chained $FY2021 (OMB)'!I15*(0.75*#REF!+0.25*#REF!)/#REF!</f>
        <v>#REF!</v>
      </c>
      <c r="J15" s="8" t="e">
        <f>'Chained $FY2021 (OMB)'!J15*(0.75*#REF!+0.25*#REF!)/#REF!</f>
        <v>#REF!</v>
      </c>
      <c r="K15" s="8" t="e">
        <f>'Chained $FY2021 (OMB)'!K15*(0.75*#REF!+0.25*#REF!)/#REF!</f>
        <v>#REF!</v>
      </c>
      <c r="L15" s="8" t="e">
        <f>'Chained $FY2021 (OMB)'!L15*#REF!</f>
        <v>#REF!</v>
      </c>
      <c r="M15" s="8" t="e">
        <f>'Chained $FY2021 (OMB)'!M15*(0.75*#REF!+0.25*#REF!)/#REF!</f>
        <v>#REF!</v>
      </c>
      <c r="N15" s="8" t="e">
        <f>'Chained $FY2021 (OMB)'!N15*(0.75*#REF!+0.25*#REF!)/#REF!</f>
        <v>#REF!</v>
      </c>
      <c r="O15" s="11" t="e">
        <f>'Chained $FY2021 (OMB)'!O15*(0.75*#REF!+0.25*#REF!)/#REF!</f>
        <v>#REF!</v>
      </c>
      <c r="P15" s="9" t="e">
        <f>'Chained $FY2021 (OMB)'!P15*(0.75*#REF!+0.25*#REF!)/#REF!</f>
        <v>#REF!</v>
      </c>
      <c r="Q15" s="8" t="e">
        <f>'Chained $FY2021 (OMB)'!Q15*(0.75*#REF!+0.25*#REF!)/#REF!</f>
        <v>#REF!</v>
      </c>
      <c r="R15" s="8" t="e">
        <f>'Chained $FY2021 (OMB)'!R15*(0.75*#REF!+0.25*#REF!)/#REF!</f>
        <v>#REF!</v>
      </c>
      <c r="S15" s="8" t="e">
        <f>'Chained $FY2021 (OMB)'!S15*#REF!</f>
        <v>#REF!</v>
      </c>
      <c r="T15" s="8" t="e">
        <f>'Chained $FY2021 (OMB)'!T15*(0.75*#REF!+0.25*#REF!)/#REF!</f>
        <v>#REF!</v>
      </c>
      <c r="U15" s="8" t="e">
        <f>'Chained $FY2021 (OMB)'!U15*(0.75*#REF!+0.25*#REF!)/#REF!</f>
        <v>#REF!</v>
      </c>
      <c r="V15" s="11" t="e">
        <f>'Chained $FY2021 (OMB)'!V15*(0.75*#REF!+0.25*#REF!)/#REF!</f>
        <v>#REF!</v>
      </c>
      <c r="W15" s="8">
        <v>150.167</v>
      </c>
    </row>
    <row r="16" spans="1:23" x14ac:dyDescent="0.2">
      <c r="A16" s="7">
        <f t="shared" si="0"/>
        <v>1950</v>
      </c>
      <c r="B16" s="8" t="e">
        <f>'Chained $FY2021 (OMB)'!B16*(0.75*#REF!+0.25*#REF!)/#REF!</f>
        <v>#REF!</v>
      </c>
      <c r="C16" s="8" t="e">
        <f>'Chained $FY2021 (OMB)'!C16*(0.75*#REF!+0.25*#REF!)/#REF!</f>
        <v>#REF!</v>
      </c>
      <c r="D16" s="8" t="e">
        <f>'Chained $FY2021 (OMB)'!D16*(0.75*#REF!+0.25*#REF!)/#REF!</f>
        <v>#REF!</v>
      </c>
      <c r="E16" s="8" t="e">
        <f>'Chained $FY2021 (OMB)'!E16*#REF!</f>
        <v>#REF!</v>
      </c>
      <c r="F16" s="8" t="e">
        <f>'Chained $FY2021 (OMB)'!F16*(0.75*#REF!+0.25*#REF!)/#REF!</f>
        <v>#REF!</v>
      </c>
      <c r="G16" s="8" t="e">
        <f>'Chained $FY2021 (OMB)'!G16*(0.75*#REF!+0.25*#REF!)/#REF!</f>
        <v>#REF!</v>
      </c>
      <c r="H16" s="11" t="e">
        <f>'Chained $FY2021 (OMB)'!H16*(0.75*#REF!+0.25*#REF!)/#REF!</f>
        <v>#REF!</v>
      </c>
      <c r="I16" s="8" t="e">
        <f>'Chained $FY2021 (OMB)'!I16*(0.75*#REF!+0.25*#REF!)/#REF!</f>
        <v>#REF!</v>
      </c>
      <c r="J16" s="8" t="e">
        <f>'Chained $FY2021 (OMB)'!J16*(0.75*#REF!+0.25*#REF!)/#REF!</f>
        <v>#REF!</v>
      </c>
      <c r="K16" s="8" t="e">
        <f>'Chained $FY2021 (OMB)'!K16*(0.75*#REF!+0.25*#REF!)/#REF!</f>
        <v>#REF!</v>
      </c>
      <c r="L16" s="8" t="e">
        <f>'Chained $FY2021 (OMB)'!L16*#REF!</f>
        <v>#REF!</v>
      </c>
      <c r="M16" s="8" t="e">
        <f>'Chained $FY2021 (OMB)'!M16*(0.75*#REF!+0.25*#REF!)/#REF!</f>
        <v>#REF!</v>
      </c>
      <c r="N16" s="8" t="e">
        <f>'Chained $FY2021 (OMB)'!N16*(0.75*#REF!+0.25*#REF!)/#REF!</f>
        <v>#REF!</v>
      </c>
      <c r="O16" s="11" t="e">
        <f>'Chained $FY2021 (OMB)'!O16*(0.75*#REF!+0.25*#REF!)/#REF!</f>
        <v>#REF!</v>
      </c>
      <c r="P16" s="9" t="e">
        <f>'Chained $FY2021 (OMB)'!P16*(0.75*#REF!+0.25*#REF!)/#REF!</f>
        <v>#REF!</v>
      </c>
      <c r="Q16" s="8" t="e">
        <f>'Chained $FY2021 (OMB)'!Q16*(0.75*#REF!+0.25*#REF!)/#REF!</f>
        <v>#REF!</v>
      </c>
      <c r="R16" s="8" t="e">
        <f>'Chained $FY2021 (OMB)'!R16*(0.75*#REF!+0.25*#REF!)/#REF!</f>
        <v>#REF!</v>
      </c>
      <c r="S16" s="8" t="e">
        <f>'Chained $FY2021 (OMB)'!S16*#REF!</f>
        <v>#REF!</v>
      </c>
      <c r="T16" s="8" t="e">
        <f>'Chained $FY2021 (OMB)'!T16*(0.75*#REF!+0.25*#REF!)/#REF!</f>
        <v>#REF!</v>
      </c>
      <c r="U16" s="8" t="e">
        <f>'Chained $FY2021 (OMB)'!U16*(0.75*#REF!+0.25*#REF!)/#REF!</f>
        <v>#REF!</v>
      </c>
      <c r="V16" s="11" t="e">
        <f>'Chained $FY2021 (OMB)'!V16*(0.75*#REF!+0.25*#REF!)/#REF!</f>
        <v>#REF!</v>
      </c>
      <c r="W16" s="8">
        <v>150.786</v>
      </c>
    </row>
    <row r="17" spans="1:23" x14ac:dyDescent="0.2">
      <c r="A17" s="7">
        <f t="shared" si="0"/>
        <v>1950.25</v>
      </c>
      <c r="B17" s="8" t="e">
        <f>'Chained $FY2021 (OMB)'!B17*(0.75*#REF!+0.25*#REF!)/#REF!</f>
        <v>#REF!</v>
      </c>
      <c r="C17" s="8" t="e">
        <f>'Chained $FY2021 (OMB)'!C17*(0.75*#REF!+0.25*#REF!)/#REF!</f>
        <v>#REF!</v>
      </c>
      <c r="D17" s="8" t="e">
        <f>'Chained $FY2021 (OMB)'!D17*(0.75*#REF!+0.25*#REF!)/#REF!</f>
        <v>#REF!</v>
      </c>
      <c r="E17" s="8" t="e">
        <f>'Chained $FY2021 (OMB)'!E17*#REF!</f>
        <v>#REF!</v>
      </c>
      <c r="F17" s="8" t="e">
        <f>'Chained $FY2021 (OMB)'!F17*(0.75*#REF!+0.25*#REF!)/#REF!</f>
        <v>#REF!</v>
      </c>
      <c r="G17" s="8" t="e">
        <f>'Chained $FY2021 (OMB)'!G17*(0.75*#REF!+0.25*#REF!)/#REF!</f>
        <v>#REF!</v>
      </c>
      <c r="H17" s="11" t="e">
        <f>'Chained $FY2021 (OMB)'!H17*(0.75*#REF!+0.25*#REF!)/#REF!</f>
        <v>#REF!</v>
      </c>
      <c r="I17" s="8" t="e">
        <f>'Chained $FY2021 (OMB)'!I17*(0.75*#REF!+0.25*#REF!)/#REF!</f>
        <v>#REF!</v>
      </c>
      <c r="J17" s="8" t="e">
        <f>'Chained $FY2021 (OMB)'!J17*(0.75*#REF!+0.25*#REF!)/#REF!</f>
        <v>#REF!</v>
      </c>
      <c r="K17" s="8" t="e">
        <f>'Chained $FY2021 (OMB)'!K17*(0.75*#REF!+0.25*#REF!)/#REF!</f>
        <v>#REF!</v>
      </c>
      <c r="L17" s="8" t="e">
        <f>'Chained $FY2021 (OMB)'!L17*#REF!</f>
        <v>#REF!</v>
      </c>
      <c r="M17" s="8" t="e">
        <f>'Chained $FY2021 (OMB)'!M17*(0.75*#REF!+0.25*#REF!)/#REF!</f>
        <v>#REF!</v>
      </c>
      <c r="N17" s="8" t="e">
        <f>'Chained $FY2021 (OMB)'!N17*(0.75*#REF!+0.25*#REF!)/#REF!</f>
        <v>#REF!</v>
      </c>
      <c r="O17" s="11" t="e">
        <f>'Chained $FY2021 (OMB)'!O17*(0.75*#REF!+0.25*#REF!)/#REF!</f>
        <v>#REF!</v>
      </c>
      <c r="P17" s="9" t="e">
        <f>'Chained $FY2021 (OMB)'!P17*(0.75*#REF!+0.25*#REF!)/#REF!</f>
        <v>#REF!</v>
      </c>
      <c r="Q17" s="8" t="e">
        <f>'Chained $FY2021 (OMB)'!Q17*(0.75*#REF!+0.25*#REF!)/#REF!</f>
        <v>#REF!</v>
      </c>
      <c r="R17" s="8" t="e">
        <f>'Chained $FY2021 (OMB)'!R17*(0.75*#REF!+0.25*#REF!)/#REF!</f>
        <v>#REF!</v>
      </c>
      <c r="S17" s="8" t="e">
        <f>'Chained $FY2021 (OMB)'!S17*#REF!</f>
        <v>#REF!</v>
      </c>
      <c r="T17" s="8" t="e">
        <f>'Chained $FY2021 (OMB)'!T17*(0.75*#REF!+0.25*#REF!)/#REF!</f>
        <v>#REF!</v>
      </c>
      <c r="U17" s="8" t="e">
        <f>'Chained $FY2021 (OMB)'!U17*(0.75*#REF!+0.25*#REF!)/#REF!</f>
        <v>#REF!</v>
      </c>
      <c r="V17" s="11" t="e">
        <f>'Chained $FY2021 (OMB)'!V17*(0.75*#REF!+0.25*#REF!)/#REF!</f>
        <v>#REF!</v>
      </c>
      <c r="W17" s="8">
        <v>151.31899999999999</v>
      </c>
    </row>
    <row r="18" spans="1:23" x14ac:dyDescent="0.2">
      <c r="A18" s="7">
        <f t="shared" si="0"/>
        <v>1950.5</v>
      </c>
      <c r="B18" s="8" t="e">
        <f>'Chained $FY2021 (OMB)'!B18*(0.75*#REF!+0.25*#REF!)/#REF!</f>
        <v>#REF!</v>
      </c>
      <c r="C18" s="8" t="e">
        <f>'Chained $FY2021 (OMB)'!C18*(0.75*#REF!+0.25*#REF!)/#REF!</f>
        <v>#REF!</v>
      </c>
      <c r="D18" s="8" t="e">
        <f>'Chained $FY2021 (OMB)'!D18*(0.75*#REF!+0.25*#REF!)/#REF!</f>
        <v>#REF!</v>
      </c>
      <c r="E18" s="8" t="e">
        <f>'Chained $FY2021 (OMB)'!E18*#REF!</f>
        <v>#REF!</v>
      </c>
      <c r="F18" s="8" t="e">
        <f>'Chained $FY2021 (OMB)'!F18*(0.75*#REF!+0.25*#REF!)/#REF!</f>
        <v>#REF!</v>
      </c>
      <c r="G18" s="8" t="e">
        <f>'Chained $FY2021 (OMB)'!G18*(0.75*#REF!+0.25*#REF!)/#REF!</f>
        <v>#REF!</v>
      </c>
      <c r="H18" s="11" t="e">
        <f>'Chained $FY2021 (OMB)'!H18*(0.75*#REF!+0.25*#REF!)/#REF!</f>
        <v>#REF!</v>
      </c>
      <c r="I18" s="8" t="e">
        <f>'Chained $FY2021 (OMB)'!I18*(0.75*#REF!+0.25*#REF!)/#REF!</f>
        <v>#REF!</v>
      </c>
      <c r="J18" s="8" t="e">
        <f>'Chained $FY2021 (OMB)'!J18*(0.75*#REF!+0.25*#REF!)/#REF!</f>
        <v>#REF!</v>
      </c>
      <c r="K18" s="8" t="e">
        <f>'Chained $FY2021 (OMB)'!K18*(0.75*#REF!+0.25*#REF!)/#REF!</f>
        <v>#REF!</v>
      </c>
      <c r="L18" s="8" t="e">
        <f>'Chained $FY2021 (OMB)'!L18*#REF!</f>
        <v>#REF!</v>
      </c>
      <c r="M18" s="8" t="e">
        <f>'Chained $FY2021 (OMB)'!M18*(0.75*#REF!+0.25*#REF!)/#REF!</f>
        <v>#REF!</v>
      </c>
      <c r="N18" s="8" t="e">
        <f>'Chained $FY2021 (OMB)'!N18*(0.75*#REF!+0.25*#REF!)/#REF!</f>
        <v>#REF!</v>
      </c>
      <c r="O18" s="11" t="e">
        <f>'Chained $FY2021 (OMB)'!O18*(0.75*#REF!+0.25*#REF!)/#REF!</f>
        <v>#REF!</v>
      </c>
      <c r="P18" s="9" t="e">
        <f>'Chained $FY2021 (OMB)'!P18*(0.75*#REF!+0.25*#REF!)/#REF!</f>
        <v>#REF!</v>
      </c>
      <c r="Q18" s="8" t="e">
        <f>'Chained $FY2021 (OMB)'!Q18*(0.75*#REF!+0.25*#REF!)/#REF!</f>
        <v>#REF!</v>
      </c>
      <c r="R18" s="8" t="e">
        <f>'Chained $FY2021 (OMB)'!R18*(0.75*#REF!+0.25*#REF!)/#REF!</f>
        <v>#REF!</v>
      </c>
      <c r="S18" s="8" t="e">
        <f>'Chained $FY2021 (OMB)'!S18*#REF!</f>
        <v>#REF!</v>
      </c>
      <c r="T18" s="8" t="e">
        <f>'Chained $FY2021 (OMB)'!T18*(0.75*#REF!+0.25*#REF!)/#REF!</f>
        <v>#REF!</v>
      </c>
      <c r="U18" s="8" t="e">
        <f>'Chained $FY2021 (OMB)'!U18*(0.75*#REF!+0.25*#REF!)/#REF!</f>
        <v>#REF!</v>
      </c>
      <c r="V18" s="11" t="e">
        <f>'Chained $FY2021 (OMB)'!V18*(0.75*#REF!+0.25*#REF!)/#REF!</f>
        <v>#REF!</v>
      </c>
      <c r="W18" s="8">
        <v>151.97300000000001</v>
      </c>
    </row>
    <row r="19" spans="1:23" x14ac:dyDescent="0.2">
      <c r="A19" s="7">
        <f t="shared" si="0"/>
        <v>1950.75</v>
      </c>
      <c r="B19" s="8" t="e">
        <f>'Chained $FY2021 (OMB)'!B19*(0.75*#REF!+0.25*#REF!)/#REF!</f>
        <v>#REF!</v>
      </c>
      <c r="C19" s="8" t="e">
        <f>'Chained $FY2021 (OMB)'!C19*(0.75*#REF!+0.25*#REF!)/#REF!</f>
        <v>#REF!</v>
      </c>
      <c r="D19" s="8" t="e">
        <f>'Chained $FY2021 (OMB)'!D19*(0.75*#REF!+0.25*#REF!)/#REF!</f>
        <v>#REF!</v>
      </c>
      <c r="E19" s="8" t="e">
        <f>'Chained $FY2021 (OMB)'!E19*#REF!</f>
        <v>#REF!</v>
      </c>
      <c r="F19" s="8" t="e">
        <f>'Chained $FY2021 (OMB)'!F19*(0.75*#REF!+0.25*#REF!)/#REF!</f>
        <v>#REF!</v>
      </c>
      <c r="G19" s="8" t="e">
        <f>'Chained $FY2021 (OMB)'!G19*(0.75*#REF!+0.25*#REF!)/#REF!</f>
        <v>#REF!</v>
      </c>
      <c r="H19" s="11" t="e">
        <f>'Chained $FY2021 (OMB)'!H19*(0.75*#REF!+0.25*#REF!)/#REF!</f>
        <v>#REF!</v>
      </c>
      <c r="I19" s="8" t="e">
        <f>'Chained $FY2021 (OMB)'!I19*(0.75*#REF!+0.25*#REF!)/#REF!</f>
        <v>#REF!</v>
      </c>
      <c r="J19" s="8" t="e">
        <f>'Chained $FY2021 (OMB)'!J19*(0.75*#REF!+0.25*#REF!)/#REF!</f>
        <v>#REF!</v>
      </c>
      <c r="K19" s="8" t="e">
        <f>'Chained $FY2021 (OMB)'!K19*(0.75*#REF!+0.25*#REF!)/#REF!</f>
        <v>#REF!</v>
      </c>
      <c r="L19" s="8" t="e">
        <f>'Chained $FY2021 (OMB)'!L19*#REF!</f>
        <v>#REF!</v>
      </c>
      <c r="M19" s="8" t="e">
        <f>'Chained $FY2021 (OMB)'!M19*(0.75*#REF!+0.25*#REF!)/#REF!</f>
        <v>#REF!</v>
      </c>
      <c r="N19" s="8" t="e">
        <f>'Chained $FY2021 (OMB)'!N19*(0.75*#REF!+0.25*#REF!)/#REF!</f>
        <v>#REF!</v>
      </c>
      <c r="O19" s="11" t="e">
        <f>'Chained $FY2021 (OMB)'!O19*(0.75*#REF!+0.25*#REF!)/#REF!</f>
        <v>#REF!</v>
      </c>
      <c r="P19" s="9" t="e">
        <f>'Chained $FY2021 (OMB)'!P19*(0.75*#REF!+0.25*#REF!)/#REF!</f>
        <v>#REF!</v>
      </c>
      <c r="Q19" s="8" t="e">
        <f>'Chained $FY2021 (OMB)'!Q19*(0.75*#REF!+0.25*#REF!)/#REF!</f>
        <v>#REF!</v>
      </c>
      <c r="R19" s="8" t="e">
        <f>'Chained $FY2021 (OMB)'!R19*(0.75*#REF!+0.25*#REF!)/#REF!</f>
        <v>#REF!</v>
      </c>
      <c r="S19" s="8" t="e">
        <f>'Chained $FY2021 (OMB)'!S19*#REF!</f>
        <v>#REF!</v>
      </c>
      <c r="T19" s="8" t="e">
        <f>'Chained $FY2021 (OMB)'!T19*(0.75*#REF!+0.25*#REF!)/#REF!</f>
        <v>#REF!</v>
      </c>
      <c r="U19" s="8" t="e">
        <f>'Chained $FY2021 (OMB)'!U19*(0.75*#REF!+0.25*#REF!)/#REF!</f>
        <v>#REF!</v>
      </c>
      <c r="V19" s="11" t="e">
        <f>'Chained $FY2021 (OMB)'!V19*(0.75*#REF!+0.25*#REF!)/#REF!</f>
        <v>#REF!</v>
      </c>
      <c r="W19" s="8">
        <v>152.65799999999999</v>
      </c>
    </row>
    <row r="20" spans="1:23" x14ac:dyDescent="0.2">
      <c r="A20" s="7">
        <f t="shared" si="0"/>
        <v>1951</v>
      </c>
      <c r="B20" s="8" t="e">
        <f>'Chained $FY2021 (OMB)'!B20*(0.75*#REF!+0.25*#REF!)/#REF!</f>
        <v>#REF!</v>
      </c>
      <c r="C20" s="8" t="e">
        <f>'Chained $FY2021 (OMB)'!C20*(0.75*#REF!+0.25*#REF!)/#REF!</f>
        <v>#REF!</v>
      </c>
      <c r="D20" s="8" t="e">
        <f>'Chained $FY2021 (OMB)'!D20*(0.75*#REF!+0.25*#REF!)/#REF!</f>
        <v>#REF!</v>
      </c>
      <c r="E20" s="8" t="e">
        <f>'Chained $FY2021 (OMB)'!E20*#REF!</f>
        <v>#REF!</v>
      </c>
      <c r="F20" s="8" t="e">
        <f>'Chained $FY2021 (OMB)'!F20*(0.75*#REF!+0.25*#REF!)/#REF!</f>
        <v>#REF!</v>
      </c>
      <c r="G20" s="8" t="e">
        <f>'Chained $FY2021 (OMB)'!G20*(0.75*#REF!+0.25*#REF!)/#REF!</f>
        <v>#REF!</v>
      </c>
      <c r="H20" s="11" t="e">
        <f>'Chained $FY2021 (OMB)'!H20*(0.75*#REF!+0.25*#REF!)/#REF!</f>
        <v>#REF!</v>
      </c>
      <c r="I20" s="8" t="e">
        <f>'Chained $FY2021 (OMB)'!I20*(0.75*#REF!+0.25*#REF!)/#REF!</f>
        <v>#REF!</v>
      </c>
      <c r="J20" s="8" t="e">
        <f>'Chained $FY2021 (OMB)'!J20*(0.75*#REF!+0.25*#REF!)/#REF!</f>
        <v>#REF!</v>
      </c>
      <c r="K20" s="8" t="e">
        <f>'Chained $FY2021 (OMB)'!K20*(0.75*#REF!+0.25*#REF!)/#REF!</f>
        <v>#REF!</v>
      </c>
      <c r="L20" s="8" t="e">
        <f>'Chained $FY2021 (OMB)'!L20*#REF!</f>
        <v>#REF!</v>
      </c>
      <c r="M20" s="8" t="e">
        <f>'Chained $FY2021 (OMB)'!M20*(0.75*#REF!+0.25*#REF!)/#REF!</f>
        <v>#REF!</v>
      </c>
      <c r="N20" s="8" t="e">
        <f>'Chained $FY2021 (OMB)'!N20*(0.75*#REF!+0.25*#REF!)/#REF!</f>
        <v>#REF!</v>
      </c>
      <c r="O20" s="11" t="e">
        <f>'Chained $FY2021 (OMB)'!O20*(0.75*#REF!+0.25*#REF!)/#REF!</f>
        <v>#REF!</v>
      </c>
      <c r="P20" s="9" t="e">
        <f>'Chained $FY2021 (OMB)'!P20*(0.75*#REF!+0.25*#REF!)/#REF!</f>
        <v>#REF!</v>
      </c>
      <c r="Q20" s="8" t="e">
        <f>'Chained $FY2021 (OMB)'!Q20*(0.75*#REF!+0.25*#REF!)/#REF!</f>
        <v>#REF!</v>
      </c>
      <c r="R20" s="8" t="e">
        <f>'Chained $FY2021 (OMB)'!R20*(0.75*#REF!+0.25*#REF!)/#REF!</f>
        <v>#REF!</v>
      </c>
      <c r="S20" s="8" t="e">
        <f>'Chained $FY2021 (OMB)'!S20*#REF!</f>
        <v>#REF!</v>
      </c>
      <c r="T20" s="8" t="e">
        <f>'Chained $FY2021 (OMB)'!T20*(0.75*#REF!+0.25*#REF!)/#REF!</f>
        <v>#REF!</v>
      </c>
      <c r="U20" s="8" t="e">
        <f>'Chained $FY2021 (OMB)'!U20*(0.75*#REF!+0.25*#REF!)/#REF!</f>
        <v>#REF!</v>
      </c>
      <c r="V20" s="11" t="e">
        <f>'Chained $FY2021 (OMB)'!V20*(0.75*#REF!+0.25*#REF!)/#REF!</f>
        <v>#REF!</v>
      </c>
      <c r="W20" s="8">
        <v>153.291</v>
      </c>
    </row>
    <row r="21" spans="1:23" x14ac:dyDescent="0.2">
      <c r="A21" s="7">
        <f t="shared" si="0"/>
        <v>1951.25</v>
      </c>
      <c r="B21" s="8" t="e">
        <f>'Chained $FY2021 (OMB)'!B21*(0.75*#REF!+0.25*#REF!)/#REF!</f>
        <v>#REF!</v>
      </c>
      <c r="C21" s="8" t="e">
        <f>'Chained $FY2021 (OMB)'!C21*(0.75*#REF!+0.25*#REF!)/#REF!</f>
        <v>#REF!</v>
      </c>
      <c r="D21" s="8" t="e">
        <f>'Chained $FY2021 (OMB)'!D21*(0.75*#REF!+0.25*#REF!)/#REF!</f>
        <v>#REF!</v>
      </c>
      <c r="E21" s="8" t="e">
        <f>'Chained $FY2021 (OMB)'!E21*#REF!</f>
        <v>#REF!</v>
      </c>
      <c r="F21" s="8" t="e">
        <f>'Chained $FY2021 (OMB)'!F21*(0.75*#REF!+0.25*#REF!)/#REF!</f>
        <v>#REF!</v>
      </c>
      <c r="G21" s="8" t="e">
        <f>'Chained $FY2021 (OMB)'!G21*(0.75*#REF!+0.25*#REF!)/#REF!</f>
        <v>#REF!</v>
      </c>
      <c r="H21" s="11" t="e">
        <f>'Chained $FY2021 (OMB)'!H21*(0.75*#REF!+0.25*#REF!)/#REF!</f>
        <v>#REF!</v>
      </c>
      <c r="I21" s="8" t="e">
        <f>'Chained $FY2021 (OMB)'!I21*(0.75*#REF!+0.25*#REF!)/#REF!</f>
        <v>#REF!</v>
      </c>
      <c r="J21" s="8" t="e">
        <f>'Chained $FY2021 (OMB)'!J21*(0.75*#REF!+0.25*#REF!)/#REF!</f>
        <v>#REF!</v>
      </c>
      <c r="K21" s="8" t="e">
        <f>'Chained $FY2021 (OMB)'!K21*(0.75*#REF!+0.25*#REF!)/#REF!</f>
        <v>#REF!</v>
      </c>
      <c r="L21" s="8" t="e">
        <f>'Chained $FY2021 (OMB)'!L21*#REF!</f>
        <v>#REF!</v>
      </c>
      <c r="M21" s="8" t="e">
        <f>'Chained $FY2021 (OMB)'!M21*(0.75*#REF!+0.25*#REF!)/#REF!</f>
        <v>#REF!</v>
      </c>
      <c r="N21" s="8" t="e">
        <f>'Chained $FY2021 (OMB)'!N21*(0.75*#REF!+0.25*#REF!)/#REF!</f>
        <v>#REF!</v>
      </c>
      <c r="O21" s="11" t="e">
        <f>'Chained $FY2021 (OMB)'!O21*(0.75*#REF!+0.25*#REF!)/#REF!</f>
        <v>#REF!</v>
      </c>
      <c r="P21" s="9" t="e">
        <f>'Chained $FY2021 (OMB)'!P21*(0.75*#REF!+0.25*#REF!)/#REF!</f>
        <v>#REF!</v>
      </c>
      <c r="Q21" s="8" t="e">
        <f>'Chained $FY2021 (OMB)'!Q21*(0.75*#REF!+0.25*#REF!)/#REF!</f>
        <v>#REF!</v>
      </c>
      <c r="R21" s="8" t="e">
        <f>'Chained $FY2021 (OMB)'!R21*(0.75*#REF!+0.25*#REF!)/#REF!</f>
        <v>#REF!</v>
      </c>
      <c r="S21" s="8" t="e">
        <f>'Chained $FY2021 (OMB)'!S21*#REF!</f>
        <v>#REF!</v>
      </c>
      <c r="T21" s="8" t="e">
        <f>'Chained $FY2021 (OMB)'!T21*(0.75*#REF!+0.25*#REF!)/#REF!</f>
        <v>#REF!</v>
      </c>
      <c r="U21" s="8" t="e">
        <f>'Chained $FY2021 (OMB)'!U21*(0.75*#REF!+0.25*#REF!)/#REF!</f>
        <v>#REF!</v>
      </c>
      <c r="V21" s="11" t="e">
        <f>'Chained $FY2021 (OMB)'!V21*(0.75*#REF!+0.25*#REF!)/#REF!</f>
        <v>#REF!</v>
      </c>
      <c r="W21" s="8">
        <v>153.90199999999999</v>
      </c>
    </row>
    <row r="22" spans="1:23" x14ac:dyDescent="0.2">
      <c r="A22" s="7">
        <f t="shared" si="0"/>
        <v>1951.5</v>
      </c>
      <c r="B22" s="8" t="e">
        <f>'Chained $FY2021 (OMB)'!B22*(0.75*#REF!+0.25*#REF!)/#REF!</f>
        <v>#REF!</v>
      </c>
      <c r="C22" s="8" t="e">
        <f>'Chained $FY2021 (OMB)'!C22*(0.75*#REF!+0.25*#REF!)/#REF!</f>
        <v>#REF!</v>
      </c>
      <c r="D22" s="8" t="e">
        <f>'Chained $FY2021 (OMB)'!D22*(0.75*#REF!+0.25*#REF!)/#REF!</f>
        <v>#REF!</v>
      </c>
      <c r="E22" s="8" t="e">
        <f>'Chained $FY2021 (OMB)'!E22*#REF!</f>
        <v>#REF!</v>
      </c>
      <c r="F22" s="8" t="e">
        <f>'Chained $FY2021 (OMB)'!F22*(0.75*#REF!+0.25*#REF!)/#REF!</f>
        <v>#REF!</v>
      </c>
      <c r="G22" s="8" t="e">
        <f>'Chained $FY2021 (OMB)'!G22*(0.75*#REF!+0.25*#REF!)/#REF!</f>
        <v>#REF!</v>
      </c>
      <c r="H22" s="11" t="e">
        <f>'Chained $FY2021 (OMB)'!H22*(0.75*#REF!+0.25*#REF!)/#REF!</f>
        <v>#REF!</v>
      </c>
      <c r="I22" s="8" t="e">
        <f>'Chained $FY2021 (OMB)'!I22*(0.75*#REF!+0.25*#REF!)/#REF!</f>
        <v>#REF!</v>
      </c>
      <c r="J22" s="8" t="e">
        <f>'Chained $FY2021 (OMB)'!J22*(0.75*#REF!+0.25*#REF!)/#REF!</f>
        <v>#REF!</v>
      </c>
      <c r="K22" s="8" t="e">
        <f>'Chained $FY2021 (OMB)'!K22*(0.75*#REF!+0.25*#REF!)/#REF!</f>
        <v>#REF!</v>
      </c>
      <c r="L22" s="8" t="e">
        <f>'Chained $FY2021 (OMB)'!L22*#REF!</f>
        <v>#REF!</v>
      </c>
      <c r="M22" s="8" t="e">
        <f>'Chained $FY2021 (OMB)'!M22*(0.75*#REF!+0.25*#REF!)/#REF!</f>
        <v>#REF!</v>
      </c>
      <c r="N22" s="8" t="e">
        <f>'Chained $FY2021 (OMB)'!N22*(0.75*#REF!+0.25*#REF!)/#REF!</f>
        <v>#REF!</v>
      </c>
      <c r="O22" s="11" t="e">
        <f>'Chained $FY2021 (OMB)'!O22*(0.75*#REF!+0.25*#REF!)/#REF!</f>
        <v>#REF!</v>
      </c>
      <c r="P22" s="9" t="e">
        <f>'Chained $FY2021 (OMB)'!P22*(0.75*#REF!+0.25*#REF!)/#REF!</f>
        <v>#REF!</v>
      </c>
      <c r="Q22" s="8" t="e">
        <f>'Chained $FY2021 (OMB)'!Q22*(0.75*#REF!+0.25*#REF!)/#REF!</f>
        <v>#REF!</v>
      </c>
      <c r="R22" s="8" t="e">
        <f>'Chained $FY2021 (OMB)'!R22*(0.75*#REF!+0.25*#REF!)/#REF!</f>
        <v>#REF!</v>
      </c>
      <c r="S22" s="8" t="e">
        <f>'Chained $FY2021 (OMB)'!S22*#REF!</f>
        <v>#REF!</v>
      </c>
      <c r="T22" s="8" t="e">
        <f>'Chained $FY2021 (OMB)'!T22*(0.75*#REF!+0.25*#REF!)/#REF!</f>
        <v>#REF!</v>
      </c>
      <c r="U22" s="8" t="e">
        <f>'Chained $FY2021 (OMB)'!U22*(0.75*#REF!+0.25*#REF!)/#REF!</f>
        <v>#REF!</v>
      </c>
      <c r="V22" s="11" t="e">
        <f>'Chained $FY2021 (OMB)'!V22*(0.75*#REF!+0.25*#REF!)/#REF!</f>
        <v>#REF!</v>
      </c>
      <c r="W22" s="8">
        <v>154.61000000000001</v>
      </c>
    </row>
    <row r="23" spans="1:23" x14ac:dyDescent="0.2">
      <c r="A23" s="7">
        <f t="shared" si="0"/>
        <v>1951.75</v>
      </c>
      <c r="B23" s="8" t="e">
        <f>'Chained $FY2021 (OMB)'!B23*(0.75*#REF!+0.25*#REF!)/#REF!</f>
        <v>#REF!</v>
      </c>
      <c r="C23" s="8" t="e">
        <f>'Chained $FY2021 (OMB)'!C23*(0.75*#REF!+0.25*#REF!)/#REF!</f>
        <v>#REF!</v>
      </c>
      <c r="D23" s="8" t="e">
        <f>'Chained $FY2021 (OMB)'!D23*(0.75*#REF!+0.25*#REF!)/#REF!</f>
        <v>#REF!</v>
      </c>
      <c r="E23" s="8" t="e">
        <f>'Chained $FY2021 (OMB)'!E23*#REF!</f>
        <v>#REF!</v>
      </c>
      <c r="F23" s="8" t="e">
        <f>'Chained $FY2021 (OMB)'!F23*(0.75*#REF!+0.25*#REF!)/#REF!</f>
        <v>#REF!</v>
      </c>
      <c r="G23" s="8" t="e">
        <f>'Chained $FY2021 (OMB)'!G23*(0.75*#REF!+0.25*#REF!)/#REF!</f>
        <v>#REF!</v>
      </c>
      <c r="H23" s="11" t="e">
        <f>'Chained $FY2021 (OMB)'!H23*(0.75*#REF!+0.25*#REF!)/#REF!</f>
        <v>#REF!</v>
      </c>
      <c r="I23" s="8" t="e">
        <f>'Chained $FY2021 (OMB)'!I23*(0.75*#REF!+0.25*#REF!)/#REF!</f>
        <v>#REF!</v>
      </c>
      <c r="J23" s="8" t="e">
        <f>'Chained $FY2021 (OMB)'!J23*(0.75*#REF!+0.25*#REF!)/#REF!</f>
        <v>#REF!</v>
      </c>
      <c r="K23" s="8" t="e">
        <f>'Chained $FY2021 (OMB)'!K23*(0.75*#REF!+0.25*#REF!)/#REF!</f>
        <v>#REF!</v>
      </c>
      <c r="L23" s="8" t="e">
        <f>'Chained $FY2021 (OMB)'!L23*#REF!</f>
        <v>#REF!</v>
      </c>
      <c r="M23" s="8" t="e">
        <f>'Chained $FY2021 (OMB)'!M23*(0.75*#REF!+0.25*#REF!)/#REF!</f>
        <v>#REF!</v>
      </c>
      <c r="N23" s="8" t="e">
        <f>'Chained $FY2021 (OMB)'!N23*(0.75*#REF!+0.25*#REF!)/#REF!</f>
        <v>#REF!</v>
      </c>
      <c r="O23" s="11" t="e">
        <f>'Chained $FY2021 (OMB)'!O23*(0.75*#REF!+0.25*#REF!)/#REF!</f>
        <v>#REF!</v>
      </c>
      <c r="P23" s="9" t="e">
        <f>'Chained $FY2021 (OMB)'!P23*(0.75*#REF!+0.25*#REF!)/#REF!</f>
        <v>#REF!</v>
      </c>
      <c r="Q23" s="8" t="e">
        <f>'Chained $FY2021 (OMB)'!Q23*(0.75*#REF!+0.25*#REF!)/#REF!</f>
        <v>#REF!</v>
      </c>
      <c r="R23" s="8" t="e">
        <f>'Chained $FY2021 (OMB)'!R23*(0.75*#REF!+0.25*#REF!)/#REF!</f>
        <v>#REF!</v>
      </c>
      <c r="S23" s="8" t="e">
        <f>'Chained $FY2021 (OMB)'!S23*#REF!</f>
        <v>#REF!</v>
      </c>
      <c r="T23" s="8" t="e">
        <f>'Chained $FY2021 (OMB)'!T23*(0.75*#REF!+0.25*#REF!)/#REF!</f>
        <v>#REF!</v>
      </c>
      <c r="U23" s="8" t="e">
        <f>'Chained $FY2021 (OMB)'!U23*(0.75*#REF!+0.25*#REF!)/#REF!</f>
        <v>#REF!</v>
      </c>
      <c r="V23" s="11" t="e">
        <f>'Chained $FY2021 (OMB)'!V23*(0.75*#REF!+0.25*#REF!)/#REF!</f>
        <v>#REF!</v>
      </c>
      <c r="W23" s="8">
        <v>155.34399999999999</v>
      </c>
    </row>
    <row r="24" spans="1:23" x14ac:dyDescent="0.2">
      <c r="A24" s="7">
        <f t="shared" si="0"/>
        <v>1952</v>
      </c>
      <c r="B24" s="8" t="e">
        <f>'Chained $FY2021 (OMB)'!B24*(0.75*#REF!+0.25*#REF!)/#REF!</f>
        <v>#REF!</v>
      </c>
      <c r="C24" s="8" t="e">
        <f>'Chained $FY2021 (OMB)'!C24*(0.75*#REF!+0.25*#REF!)/#REF!</f>
        <v>#REF!</v>
      </c>
      <c r="D24" s="8" t="e">
        <f>'Chained $FY2021 (OMB)'!D24*(0.75*#REF!+0.25*#REF!)/#REF!</f>
        <v>#REF!</v>
      </c>
      <c r="E24" s="8" t="e">
        <f>'Chained $FY2021 (OMB)'!E24*#REF!</f>
        <v>#REF!</v>
      </c>
      <c r="F24" s="8" t="e">
        <f>'Chained $FY2021 (OMB)'!F24*(0.75*#REF!+0.25*#REF!)/#REF!</f>
        <v>#REF!</v>
      </c>
      <c r="G24" s="8" t="e">
        <f>'Chained $FY2021 (OMB)'!G24*(0.75*#REF!+0.25*#REF!)/#REF!</f>
        <v>#REF!</v>
      </c>
      <c r="H24" s="11" t="e">
        <f>'Chained $FY2021 (OMB)'!H24*(0.75*#REF!+0.25*#REF!)/#REF!</f>
        <v>#REF!</v>
      </c>
      <c r="I24" s="8" t="e">
        <f>'Chained $FY2021 (OMB)'!I24*(0.75*#REF!+0.25*#REF!)/#REF!</f>
        <v>#REF!</v>
      </c>
      <c r="J24" s="8" t="e">
        <f>'Chained $FY2021 (OMB)'!J24*(0.75*#REF!+0.25*#REF!)/#REF!</f>
        <v>#REF!</v>
      </c>
      <c r="K24" s="8" t="e">
        <f>'Chained $FY2021 (OMB)'!K24*(0.75*#REF!+0.25*#REF!)/#REF!</f>
        <v>#REF!</v>
      </c>
      <c r="L24" s="8" t="e">
        <f>'Chained $FY2021 (OMB)'!L24*#REF!</f>
        <v>#REF!</v>
      </c>
      <c r="M24" s="8" t="e">
        <f>'Chained $FY2021 (OMB)'!M24*(0.75*#REF!+0.25*#REF!)/#REF!</f>
        <v>#REF!</v>
      </c>
      <c r="N24" s="8" t="e">
        <f>'Chained $FY2021 (OMB)'!N24*(0.75*#REF!+0.25*#REF!)/#REF!</f>
        <v>#REF!</v>
      </c>
      <c r="O24" s="11" t="e">
        <f>'Chained $FY2021 (OMB)'!O24*(0.75*#REF!+0.25*#REF!)/#REF!</f>
        <v>#REF!</v>
      </c>
      <c r="P24" s="9" t="e">
        <f>'Chained $FY2021 (OMB)'!P24*(0.75*#REF!+0.25*#REF!)/#REF!</f>
        <v>#REF!</v>
      </c>
      <c r="Q24" s="8" t="e">
        <f>'Chained $FY2021 (OMB)'!Q24*(0.75*#REF!+0.25*#REF!)/#REF!</f>
        <v>#REF!</v>
      </c>
      <c r="R24" s="8" t="e">
        <f>'Chained $FY2021 (OMB)'!R24*(0.75*#REF!+0.25*#REF!)/#REF!</f>
        <v>#REF!</v>
      </c>
      <c r="S24" s="8" t="e">
        <f>'Chained $FY2021 (OMB)'!S24*#REF!</f>
        <v>#REF!</v>
      </c>
      <c r="T24" s="8" t="e">
        <f>'Chained $FY2021 (OMB)'!T24*(0.75*#REF!+0.25*#REF!)/#REF!</f>
        <v>#REF!</v>
      </c>
      <c r="U24" s="8" t="e">
        <f>'Chained $FY2021 (OMB)'!U24*(0.75*#REF!+0.25*#REF!)/#REF!</f>
        <v>#REF!</v>
      </c>
      <c r="V24" s="11" t="e">
        <f>'Chained $FY2021 (OMB)'!V24*(0.75*#REF!+0.25*#REF!)/#REF!</f>
        <v>#REF!</v>
      </c>
      <c r="W24" s="8">
        <v>155.976</v>
      </c>
    </row>
    <row r="25" spans="1:23" x14ac:dyDescent="0.2">
      <c r="A25" s="7">
        <f t="shared" si="0"/>
        <v>1952.25</v>
      </c>
      <c r="B25" s="8" t="e">
        <f>'Chained $FY2021 (OMB)'!B25*(0.75*#REF!+0.25*#REF!)/#REF!</f>
        <v>#REF!</v>
      </c>
      <c r="C25" s="8" t="e">
        <f>'Chained $FY2021 (OMB)'!C25*(0.75*#REF!+0.25*#REF!)/#REF!</f>
        <v>#REF!</v>
      </c>
      <c r="D25" s="8" t="e">
        <f>'Chained $FY2021 (OMB)'!D25*(0.75*#REF!+0.25*#REF!)/#REF!</f>
        <v>#REF!</v>
      </c>
      <c r="E25" s="8" t="e">
        <f>'Chained $FY2021 (OMB)'!E25*#REF!</f>
        <v>#REF!</v>
      </c>
      <c r="F25" s="8" t="e">
        <f>'Chained $FY2021 (OMB)'!F25*(0.75*#REF!+0.25*#REF!)/#REF!</f>
        <v>#REF!</v>
      </c>
      <c r="G25" s="8" t="e">
        <f>'Chained $FY2021 (OMB)'!G25*(0.75*#REF!+0.25*#REF!)/#REF!</f>
        <v>#REF!</v>
      </c>
      <c r="H25" s="11" t="e">
        <f>'Chained $FY2021 (OMB)'!H25*(0.75*#REF!+0.25*#REF!)/#REF!</f>
        <v>#REF!</v>
      </c>
      <c r="I25" s="8" t="e">
        <f>'Chained $FY2021 (OMB)'!I25*(0.75*#REF!+0.25*#REF!)/#REF!</f>
        <v>#REF!</v>
      </c>
      <c r="J25" s="8" t="e">
        <f>'Chained $FY2021 (OMB)'!J25*(0.75*#REF!+0.25*#REF!)/#REF!</f>
        <v>#REF!</v>
      </c>
      <c r="K25" s="8" t="e">
        <f>'Chained $FY2021 (OMB)'!K25*(0.75*#REF!+0.25*#REF!)/#REF!</f>
        <v>#REF!</v>
      </c>
      <c r="L25" s="8" t="e">
        <f>'Chained $FY2021 (OMB)'!L25*#REF!</f>
        <v>#REF!</v>
      </c>
      <c r="M25" s="8" t="e">
        <f>'Chained $FY2021 (OMB)'!M25*(0.75*#REF!+0.25*#REF!)/#REF!</f>
        <v>#REF!</v>
      </c>
      <c r="N25" s="8" t="e">
        <f>'Chained $FY2021 (OMB)'!N25*(0.75*#REF!+0.25*#REF!)/#REF!</f>
        <v>#REF!</v>
      </c>
      <c r="O25" s="11" t="e">
        <f>'Chained $FY2021 (OMB)'!O25*(0.75*#REF!+0.25*#REF!)/#REF!</f>
        <v>#REF!</v>
      </c>
      <c r="P25" s="9" t="e">
        <f>'Chained $FY2021 (OMB)'!P25*(0.75*#REF!+0.25*#REF!)/#REF!</f>
        <v>#REF!</v>
      </c>
      <c r="Q25" s="8" t="e">
        <f>'Chained $FY2021 (OMB)'!Q25*(0.75*#REF!+0.25*#REF!)/#REF!</f>
        <v>#REF!</v>
      </c>
      <c r="R25" s="8" t="e">
        <f>'Chained $FY2021 (OMB)'!R25*(0.75*#REF!+0.25*#REF!)/#REF!</f>
        <v>#REF!</v>
      </c>
      <c r="S25" s="8" t="e">
        <f>'Chained $FY2021 (OMB)'!S25*#REF!</f>
        <v>#REF!</v>
      </c>
      <c r="T25" s="8" t="e">
        <f>'Chained $FY2021 (OMB)'!T25*(0.75*#REF!+0.25*#REF!)/#REF!</f>
        <v>#REF!</v>
      </c>
      <c r="U25" s="8" t="e">
        <f>'Chained $FY2021 (OMB)'!U25*(0.75*#REF!+0.25*#REF!)/#REF!</f>
        <v>#REF!</v>
      </c>
      <c r="V25" s="11" t="e">
        <f>'Chained $FY2021 (OMB)'!V25*(0.75*#REF!+0.25*#REF!)/#REF!</f>
        <v>#REF!</v>
      </c>
      <c r="W25" s="8">
        <v>156.58699999999999</v>
      </c>
    </row>
    <row r="26" spans="1:23" x14ac:dyDescent="0.2">
      <c r="A26" s="7">
        <f t="shared" si="0"/>
        <v>1952.5</v>
      </c>
      <c r="B26" s="8" t="e">
        <f>'Chained $FY2021 (OMB)'!B26*(0.75*#REF!+0.25*#REF!)/#REF!</f>
        <v>#REF!</v>
      </c>
      <c r="C26" s="8" t="e">
        <f>'Chained $FY2021 (OMB)'!C26*(0.75*#REF!+0.25*#REF!)/#REF!</f>
        <v>#REF!</v>
      </c>
      <c r="D26" s="8" t="e">
        <f>'Chained $FY2021 (OMB)'!D26*(0.75*#REF!+0.25*#REF!)/#REF!</f>
        <v>#REF!</v>
      </c>
      <c r="E26" s="8" t="e">
        <f>'Chained $FY2021 (OMB)'!E26*#REF!</f>
        <v>#REF!</v>
      </c>
      <c r="F26" s="8" t="e">
        <f>'Chained $FY2021 (OMB)'!F26*(0.75*#REF!+0.25*#REF!)/#REF!</f>
        <v>#REF!</v>
      </c>
      <c r="G26" s="8" t="e">
        <f>'Chained $FY2021 (OMB)'!G26*(0.75*#REF!+0.25*#REF!)/#REF!</f>
        <v>#REF!</v>
      </c>
      <c r="H26" s="11" t="e">
        <f>'Chained $FY2021 (OMB)'!H26*(0.75*#REF!+0.25*#REF!)/#REF!</f>
        <v>#REF!</v>
      </c>
      <c r="I26" s="8" t="e">
        <f>'Chained $FY2021 (OMB)'!I26*(0.75*#REF!+0.25*#REF!)/#REF!</f>
        <v>#REF!</v>
      </c>
      <c r="J26" s="8" t="e">
        <f>'Chained $FY2021 (OMB)'!J26*(0.75*#REF!+0.25*#REF!)/#REF!</f>
        <v>#REF!</v>
      </c>
      <c r="K26" s="8" t="e">
        <f>'Chained $FY2021 (OMB)'!K26*(0.75*#REF!+0.25*#REF!)/#REF!</f>
        <v>#REF!</v>
      </c>
      <c r="L26" s="8" t="e">
        <f>'Chained $FY2021 (OMB)'!L26*#REF!</f>
        <v>#REF!</v>
      </c>
      <c r="M26" s="8" t="e">
        <f>'Chained $FY2021 (OMB)'!M26*(0.75*#REF!+0.25*#REF!)/#REF!</f>
        <v>#REF!</v>
      </c>
      <c r="N26" s="8" t="e">
        <f>'Chained $FY2021 (OMB)'!N26*(0.75*#REF!+0.25*#REF!)/#REF!</f>
        <v>#REF!</v>
      </c>
      <c r="O26" s="11" t="e">
        <f>'Chained $FY2021 (OMB)'!O26*(0.75*#REF!+0.25*#REF!)/#REF!</f>
        <v>#REF!</v>
      </c>
      <c r="P26" s="9" t="e">
        <f>'Chained $FY2021 (OMB)'!P26*(0.75*#REF!+0.25*#REF!)/#REF!</f>
        <v>#REF!</v>
      </c>
      <c r="Q26" s="8" t="e">
        <f>'Chained $FY2021 (OMB)'!Q26*(0.75*#REF!+0.25*#REF!)/#REF!</f>
        <v>#REF!</v>
      </c>
      <c r="R26" s="8" t="e">
        <f>'Chained $FY2021 (OMB)'!R26*(0.75*#REF!+0.25*#REF!)/#REF!</f>
        <v>#REF!</v>
      </c>
      <c r="S26" s="8" t="e">
        <f>'Chained $FY2021 (OMB)'!S26*#REF!</f>
        <v>#REF!</v>
      </c>
      <c r="T26" s="8" t="e">
        <f>'Chained $FY2021 (OMB)'!T26*(0.75*#REF!+0.25*#REF!)/#REF!</f>
        <v>#REF!</v>
      </c>
      <c r="U26" s="8" t="e">
        <f>'Chained $FY2021 (OMB)'!U26*(0.75*#REF!+0.25*#REF!)/#REF!</f>
        <v>#REF!</v>
      </c>
      <c r="V26" s="11" t="e">
        <f>'Chained $FY2021 (OMB)'!V26*(0.75*#REF!+0.25*#REF!)/#REF!</f>
        <v>#REF!</v>
      </c>
      <c r="W26" s="8">
        <v>157.267</v>
      </c>
    </row>
    <row r="27" spans="1:23" x14ac:dyDescent="0.2">
      <c r="A27" s="7">
        <f t="shared" si="0"/>
        <v>1952.75</v>
      </c>
      <c r="B27" s="8" t="e">
        <f>'Chained $FY2021 (OMB)'!B27*(0.75*#REF!+0.25*#REF!)/#REF!</f>
        <v>#REF!</v>
      </c>
      <c r="C27" s="8" t="e">
        <f>'Chained $FY2021 (OMB)'!C27*(0.75*#REF!+0.25*#REF!)/#REF!</f>
        <v>#REF!</v>
      </c>
      <c r="D27" s="8" t="e">
        <f>'Chained $FY2021 (OMB)'!D27*(0.75*#REF!+0.25*#REF!)/#REF!</f>
        <v>#REF!</v>
      </c>
      <c r="E27" s="8" t="e">
        <f>'Chained $FY2021 (OMB)'!E27*#REF!</f>
        <v>#REF!</v>
      </c>
      <c r="F27" s="8" t="e">
        <f>'Chained $FY2021 (OMB)'!F27*(0.75*#REF!+0.25*#REF!)/#REF!</f>
        <v>#REF!</v>
      </c>
      <c r="G27" s="8" t="e">
        <f>'Chained $FY2021 (OMB)'!G27*(0.75*#REF!+0.25*#REF!)/#REF!</f>
        <v>#REF!</v>
      </c>
      <c r="H27" s="11" t="e">
        <f>'Chained $FY2021 (OMB)'!H27*(0.75*#REF!+0.25*#REF!)/#REF!</f>
        <v>#REF!</v>
      </c>
      <c r="I27" s="8" t="e">
        <f>'Chained $FY2021 (OMB)'!I27*(0.75*#REF!+0.25*#REF!)/#REF!</f>
        <v>#REF!</v>
      </c>
      <c r="J27" s="8" t="e">
        <f>'Chained $FY2021 (OMB)'!J27*(0.75*#REF!+0.25*#REF!)/#REF!</f>
        <v>#REF!</v>
      </c>
      <c r="K27" s="8" t="e">
        <f>'Chained $FY2021 (OMB)'!K27*(0.75*#REF!+0.25*#REF!)/#REF!</f>
        <v>#REF!</v>
      </c>
      <c r="L27" s="8" t="e">
        <f>'Chained $FY2021 (OMB)'!L27*#REF!</f>
        <v>#REF!</v>
      </c>
      <c r="M27" s="8" t="e">
        <f>'Chained $FY2021 (OMB)'!M27*(0.75*#REF!+0.25*#REF!)/#REF!</f>
        <v>#REF!</v>
      </c>
      <c r="N27" s="8" t="e">
        <f>'Chained $FY2021 (OMB)'!N27*(0.75*#REF!+0.25*#REF!)/#REF!</f>
        <v>#REF!</v>
      </c>
      <c r="O27" s="11" t="e">
        <f>'Chained $FY2021 (OMB)'!O27*(0.75*#REF!+0.25*#REF!)/#REF!</f>
        <v>#REF!</v>
      </c>
      <c r="P27" s="9" t="e">
        <f>'Chained $FY2021 (OMB)'!P27*(0.75*#REF!+0.25*#REF!)/#REF!</f>
        <v>#REF!</v>
      </c>
      <c r="Q27" s="8" t="e">
        <f>'Chained $FY2021 (OMB)'!Q27*(0.75*#REF!+0.25*#REF!)/#REF!</f>
        <v>#REF!</v>
      </c>
      <c r="R27" s="8" t="e">
        <f>'Chained $FY2021 (OMB)'!R27*(0.75*#REF!+0.25*#REF!)/#REF!</f>
        <v>#REF!</v>
      </c>
      <c r="S27" s="8" t="e">
        <f>'Chained $FY2021 (OMB)'!S27*#REF!</f>
        <v>#REF!</v>
      </c>
      <c r="T27" s="8" t="e">
        <f>'Chained $FY2021 (OMB)'!T27*(0.75*#REF!+0.25*#REF!)/#REF!</f>
        <v>#REF!</v>
      </c>
      <c r="U27" s="8" t="e">
        <f>'Chained $FY2021 (OMB)'!U27*(0.75*#REF!+0.25*#REF!)/#REF!</f>
        <v>#REF!</v>
      </c>
      <c r="V27" s="11" t="e">
        <f>'Chained $FY2021 (OMB)'!V27*(0.75*#REF!+0.25*#REF!)/#REF!</f>
        <v>#REF!</v>
      </c>
      <c r="W27" s="8">
        <v>157.98599999999999</v>
      </c>
    </row>
    <row r="28" spans="1:23" x14ac:dyDescent="0.2">
      <c r="A28" s="7">
        <f t="shared" si="0"/>
        <v>1953</v>
      </c>
      <c r="B28" s="8" t="e">
        <f>'Chained $FY2021 (OMB)'!B28*(0.75*#REF!+0.25*#REF!)/#REF!</f>
        <v>#REF!</v>
      </c>
      <c r="C28" s="8" t="e">
        <f>'Chained $FY2021 (OMB)'!C28*(0.75*#REF!+0.25*#REF!)/#REF!</f>
        <v>#REF!</v>
      </c>
      <c r="D28" s="8" t="e">
        <f>'Chained $FY2021 (OMB)'!D28*(0.75*#REF!+0.25*#REF!)/#REF!</f>
        <v>#REF!</v>
      </c>
      <c r="E28" s="8" t="e">
        <f>'Chained $FY2021 (OMB)'!E28*#REF!</f>
        <v>#REF!</v>
      </c>
      <c r="F28" s="8" t="e">
        <f>'Chained $FY2021 (OMB)'!F28*(0.75*#REF!+0.25*#REF!)/#REF!</f>
        <v>#REF!</v>
      </c>
      <c r="G28" s="8" t="e">
        <f>'Chained $FY2021 (OMB)'!G28*(0.75*#REF!+0.25*#REF!)/#REF!</f>
        <v>#REF!</v>
      </c>
      <c r="H28" s="11" t="e">
        <f>'Chained $FY2021 (OMB)'!H28*(0.75*#REF!+0.25*#REF!)/#REF!</f>
        <v>#REF!</v>
      </c>
      <c r="I28" s="8" t="e">
        <f>'Chained $FY2021 (OMB)'!I28*(0.75*#REF!+0.25*#REF!)/#REF!</f>
        <v>#REF!</v>
      </c>
      <c r="J28" s="8" t="e">
        <f>'Chained $FY2021 (OMB)'!J28*(0.75*#REF!+0.25*#REF!)/#REF!</f>
        <v>#REF!</v>
      </c>
      <c r="K28" s="8" t="e">
        <f>'Chained $FY2021 (OMB)'!K28*(0.75*#REF!+0.25*#REF!)/#REF!</f>
        <v>#REF!</v>
      </c>
      <c r="L28" s="8" t="e">
        <f>'Chained $FY2021 (OMB)'!L28*#REF!</f>
        <v>#REF!</v>
      </c>
      <c r="M28" s="8" t="e">
        <f>'Chained $FY2021 (OMB)'!M28*(0.75*#REF!+0.25*#REF!)/#REF!</f>
        <v>#REF!</v>
      </c>
      <c r="N28" s="8" t="e">
        <f>'Chained $FY2021 (OMB)'!N28*(0.75*#REF!+0.25*#REF!)/#REF!</f>
        <v>#REF!</v>
      </c>
      <c r="O28" s="11" t="e">
        <f>'Chained $FY2021 (OMB)'!O28*(0.75*#REF!+0.25*#REF!)/#REF!</f>
        <v>#REF!</v>
      </c>
      <c r="P28" s="9" t="e">
        <f>'Chained $FY2021 (OMB)'!P28*(0.75*#REF!+0.25*#REF!)/#REF!</f>
        <v>#REF!</v>
      </c>
      <c r="Q28" s="8" t="e">
        <f>'Chained $FY2021 (OMB)'!Q28*(0.75*#REF!+0.25*#REF!)/#REF!</f>
        <v>#REF!</v>
      </c>
      <c r="R28" s="8" t="e">
        <f>'Chained $FY2021 (OMB)'!R28*(0.75*#REF!+0.25*#REF!)/#REF!</f>
        <v>#REF!</v>
      </c>
      <c r="S28" s="8" t="e">
        <f>'Chained $FY2021 (OMB)'!S28*#REF!</f>
        <v>#REF!</v>
      </c>
      <c r="T28" s="8" t="e">
        <f>'Chained $FY2021 (OMB)'!T28*(0.75*#REF!+0.25*#REF!)/#REF!</f>
        <v>#REF!</v>
      </c>
      <c r="U28" s="8" t="e">
        <f>'Chained $FY2021 (OMB)'!U28*(0.75*#REF!+0.25*#REF!)/#REF!</f>
        <v>#REF!</v>
      </c>
      <c r="V28" s="11" t="e">
        <f>'Chained $FY2021 (OMB)'!V28*(0.75*#REF!+0.25*#REF!)/#REF!</f>
        <v>#REF!</v>
      </c>
      <c r="W28" s="8">
        <v>158.57400000000001</v>
      </c>
    </row>
    <row r="29" spans="1:23" x14ac:dyDescent="0.2">
      <c r="A29" s="7">
        <f t="shared" si="0"/>
        <v>1953.25</v>
      </c>
      <c r="B29" s="8" t="e">
        <f>'Chained $FY2021 (OMB)'!B29*(0.75*#REF!+0.25*#REF!)/#REF!</f>
        <v>#REF!</v>
      </c>
      <c r="C29" s="8" t="e">
        <f>'Chained $FY2021 (OMB)'!C29*(0.75*#REF!+0.25*#REF!)/#REF!</f>
        <v>#REF!</v>
      </c>
      <c r="D29" s="8" t="e">
        <f>'Chained $FY2021 (OMB)'!D29*(0.75*#REF!+0.25*#REF!)/#REF!</f>
        <v>#REF!</v>
      </c>
      <c r="E29" s="8" t="e">
        <f>'Chained $FY2021 (OMB)'!E29*#REF!</f>
        <v>#REF!</v>
      </c>
      <c r="F29" s="8" t="e">
        <f>'Chained $FY2021 (OMB)'!F29*(0.75*#REF!+0.25*#REF!)/#REF!</f>
        <v>#REF!</v>
      </c>
      <c r="G29" s="8" t="e">
        <f>'Chained $FY2021 (OMB)'!G29*(0.75*#REF!+0.25*#REF!)/#REF!</f>
        <v>#REF!</v>
      </c>
      <c r="H29" s="11" t="e">
        <f>'Chained $FY2021 (OMB)'!H29*(0.75*#REF!+0.25*#REF!)/#REF!</f>
        <v>#REF!</v>
      </c>
      <c r="I29" s="8" t="e">
        <f>'Chained $FY2021 (OMB)'!I29*(0.75*#REF!+0.25*#REF!)/#REF!</f>
        <v>#REF!</v>
      </c>
      <c r="J29" s="8" t="e">
        <f>'Chained $FY2021 (OMB)'!J29*(0.75*#REF!+0.25*#REF!)/#REF!</f>
        <v>#REF!</v>
      </c>
      <c r="K29" s="8" t="e">
        <f>'Chained $FY2021 (OMB)'!K29*(0.75*#REF!+0.25*#REF!)/#REF!</f>
        <v>#REF!</v>
      </c>
      <c r="L29" s="8" t="e">
        <f>'Chained $FY2021 (OMB)'!L29*#REF!</f>
        <v>#REF!</v>
      </c>
      <c r="M29" s="8" t="e">
        <f>'Chained $FY2021 (OMB)'!M29*(0.75*#REF!+0.25*#REF!)/#REF!</f>
        <v>#REF!</v>
      </c>
      <c r="N29" s="8" t="e">
        <f>'Chained $FY2021 (OMB)'!N29*(0.75*#REF!+0.25*#REF!)/#REF!</f>
        <v>#REF!</v>
      </c>
      <c r="O29" s="11" t="e">
        <f>'Chained $FY2021 (OMB)'!O29*(0.75*#REF!+0.25*#REF!)/#REF!</f>
        <v>#REF!</v>
      </c>
      <c r="P29" s="9" t="e">
        <f>'Chained $FY2021 (OMB)'!P29*(0.75*#REF!+0.25*#REF!)/#REF!</f>
        <v>#REF!</v>
      </c>
      <c r="Q29" s="8" t="e">
        <f>'Chained $FY2021 (OMB)'!Q29*(0.75*#REF!+0.25*#REF!)/#REF!</f>
        <v>#REF!</v>
      </c>
      <c r="R29" s="8" t="e">
        <f>'Chained $FY2021 (OMB)'!R29*(0.75*#REF!+0.25*#REF!)/#REF!</f>
        <v>#REF!</v>
      </c>
      <c r="S29" s="8" t="e">
        <f>'Chained $FY2021 (OMB)'!S29*#REF!</f>
        <v>#REF!</v>
      </c>
      <c r="T29" s="8" t="e">
        <f>'Chained $FY2021 (OMB)'!T29*(0.75*#REF!+0.25*#REF!)/#REF!</f>
        <v>#REF!</v>
      </c>
      <c r="U29" s="8" t="e">
        <f>'Chained $FY2021 (OMB)'!U29*(0.75*#REF!+0.25*#REF!)/#REF!</f>
        <v>#REF!</v>
      </c>
      <c r="V29" s="11" t="e">
        <f>'Chained $FY2021 (OMB)'!V29*(0.75*#REF!+0.25*#REF!)/#REF!</f>
        <v>#REF!</v>
      </c>
      <c r="W29" s="8">
        <v>159.16</v>
      </c>
    </row>
    <row r="30" spans="1:23" x14ac:dyDescent="0.2">
      <c r="A30" s="7">
        <f t="shared" si="0"/>
        <v>1953.5</v>
      </c>
      <c r="B30" s="8" t="e">
        <f>'Chained $FY2021 (OMB)'!B30*(0.75*#REF!+0.25*#REF!)/#REF!</f>
        <v>#REF!</v>
      </c>
      <c r="C30" s="8" t="e">
        <f>'Chained $FY2021 (OMB)'!C30*(0.75*#REF!+0.25*#REF!)/#REF!</f>
        <v>#REF!</v>
      </c>
      <c r="D30" s="8" t="e">
        <f>'Chained $FY2021 (OMB)'!D30*(0.75*#REF!+0.25*#REF!)/#REF!</f>
        <v>#REF!</v>
      </c>
      <c r="E30" s="8" t="e">
        <f>'Chained $FY2021 (OMB)'!E30*#REF!</f>
        <v>#REF!</v>
      </c>
      <c r="F30" s="8" t="e">
        <f>'Chained $FY2021 (OMB)'!F30*(0.75*#REF!+0.25*#REF!)/#REF!</f>
        <v>#REF!</v>
      </c>
      <c r="G30" s="8" t="e">
        <f>'Chained $FY2021 (OMB)'!G30*(0.75*#REF!+0.25*#REF!)/#REF!</f>
        <v>#REF!</v>
      </c>
      <c r="H30" s="11" t="e">
        <f>'Chained $FY2021 (OMB)'!H30*(0.75*#REF!+0.25*#REF!)/#REF!</f>
        <v>#REF!</v>
      </c>
      <c r="I30" s="8" t="e">
        <f>'Chained $FY2021 (OMB)'!I30*(0.75*#REF!+0.25*#REF!)/#REF!</f>
        <v>#REF!</v>
      </c>
      <c r="J30" s="8" t="e">
        <f>'Chained $FY2021 (OMB)'!J30*(0.75*#REF!+0.25*#REF!)/#REF!</f>
        <v>#REF!</v>
      </c>
      <c r="K30" s="8" t="e">
        <f>'Chained $FY2021 (OMB)'!K30*(0.75*#REF!+0.25*#REF!)/#REF!</f>
        <v>#REF!</v>
      </c>
      <c r="L30" s="8" t="e">
        <f>'Chained $FY2021 (OMB)'!L30*#REF!</f>
        <v>#REF!</v>
      </c>
      <c r="M30" s="8" t="e">
        <f>'Chained $FY2021 (OMB)'!M30*(0.75*#REF!+0.25*#REF!)/#REF!</f>
        <v>#REF!</v>
      </c>
      <c r="N30" s="8" t="e">
        <f>'Chained $FY2021 (OMB)'!N30*(0.75*#REF!+0.25*#REF!)/#REF!</f>
        <v>#REF!</v>
      </c>
      <c r="O30" s="11" t="e">
        <f>'Chained $FY2021 (OMB)'!O30*(0.75*#REF!+0.25*#REF!)/#REF!</f>
        <v>#REF!</v>
      </c>
      <c r="P30" s="9" t="e">
        <f>'Chained $FY2021 (OMB)'!P30*(0.75*#REF!+0.25*#REF!)/#REF!</f>
        <v>#REF!</v>
      </c>
      <c r="Q30" s="8" t="e">
        <f>'Chained $FY2021 (OMB)'!Q30*(0.75*#REF!+0.25*#REF!)/#REF!</f>
        <v>#REF!</v>
      </c>
      <c r="R30" s="8" t="e">
        <f>'Chained $FY2021 (OMB)'!R30*(0.75*#REF!+0.25*#REF!)/#REF!</f>
        <v>#REF!</v>
      </c>
      <c r="S30" s="8" t="e">
        <f>'Chained $FY2021 (OMB)'!S30*#REF!</f>
        <v>#REF!</v>
      </c>
      <c r="T30" s="8" t="e">
        <f>'Chained $FY2021 (OMB)'!T30*(0.75*#REF!+0.25*#REF!)/#REF!</f>
        <v>#REF!</v>
      </c>
      <c r="U30" s="8" t="e">
        <f>'Chained $FY2021 (OMB)'!U30*(0.75*#REF!+0.25*#REF!)/#REF!</f>
        <v>#REF!</v>
      </c>
      <c r="V30" s="11" t="e">
        <f>'Chained $FY2021 (OMB)'!V30*(0.75*#REF!+0.25*#REF!)/#REF!</f>
        <v>#REF!</v>
      </c>
      <c r="W30" s="8">
        <v>159.88900000000001</v>
      </c>
    </row>
    <row r="31" spans="1:23" x14ac:dyDescent="0.2">
      <c r="A31" s="7">
        <f t="shared" si="0"/>
        <v>1953.75</v>
      </c>
      <c r="B31" s="8" t="e">
        <f>'Chained $FY2021 (OMB)'!B31*(0.75*#REF!+0.25*#REF!)/#REF!</f>
        <v>#REF!</v>
      </c>
      <c r="C31" s="8" t="e">
        <f>'Chained $FY2021 (OMB)'!C31*(0.75*#REF!+0.25*#REF!)/#REF!</f>
        <v>#REF!</v>
      </c>
      <c r="D31" s="8" t="e">
        <f>'Chained $FY2021 (OMB)'!D31*(0.75*#REF!+0.25*#REF!)/#REF!</f>
        <v>#REF!</v>
      </c>
      <c r="E31" s="8" t="e">
        <f>'Chained $FY2021 (OMB)'!E31*#REF!</f>
        <v>#REF!</v>
      </c>
      <c r="F31" s="8" t="e">
        <f>'Chained $FY2021 (OMB)'!F31*(0.75*#REF!+0.25*#REF!)/#REF!</f>
        <v>#REF!</v>
      </c>
      <c r="G31" s="8" t="e">
        <f>'Chained $FY2021 (OMB)'!G31*(0.75*#REF!+0.25*#REF!)/#REF!</f>
        <v>#REF!</v>
      </c>
      <c r="H31" s="11" t="e">
        <f>'Chained $FY2021 (OMB)'!H31*(0.75*#REF!+0.25*#REF!)/#REF!</f>
        <v>#REF!</v>
      </c>
      <c r="I31" s="8" t="e">
        <f>'Chained $FY2021 (OMB)'!I31*(0.75*#REF!+0.25*#REF!)/#REF!</f>
        <v>#REF!</v>
      </c>
      <c r="J31" s="8" t="e">
        <f>'Chained $FY2021 (OMB)'!J31*(0.75*#REF!+0.25*#REF!)/#REF!</f>
        <v>#REF!</v>
      </c>
      <c r="K31" s="8" t="e">
        <f>'Chained $FY2021 (OMB)'!K31*(0.75*#REF!+0.25*#REF!)/#REF!</f>
        <v>#REF!</v>
      </c>
      <c r="L31" s="8" t="e">
        <f>'Chained $FY2021 (OMB)'!L31*#REF!</f>
        <v>#REF!</v>
      </c>
      <c r="M31" s="8" t="e">
        <f>'Chained $FY2021 (OMB)'!M31*(0.75*#REF!+0.25*#REF!)/#REF!</f>
        <v>#REF!</v>
      </c>
      <c r="N31" s="8" t="e">
        <f>'Chained $FY2021 (OMB)'!N31*(0.75*#REF!+0.25*#REF!)/#REF!</f>
        <v>#REF!</v>
      </c>
      <c r="O31" s="11" t="e">
        <f>'Chained $FY2021 (OMB)'!O31*(0.75*#REF!+0.25*#REF!)/#REF!</f>
        <v>#REF!</v>
      </c>
      <c r="P31" s="9" t="e">
        <f>'Chained $FY2021 (OMB)'!P31*(0.75*#REF!+0.25*#REF!)/#REF!</f>
        <v>#REF!</v>
      </c>
      <c r="Q31" s="8" t="e">
        <f>'Chained $FY2021 (OMB)'!Q31*(0.75*#REF!+0.25*#REF!)/#REF!</f>
        <v>#REF!</v>
      </c>
      <c r="R31" s="8" t="e">
        <f>'Chained $FY2021 (OMB)'!R31*(0.75*#REF!+0.25*#REF!)/#REF!</f>
        <v>#REF!</v>
      </c>
      <c r="S31" s="8" t="e">
        <f>'Chained $FY2021 (OMB)'!S31*#REF!</f>
        <v>#REF!</v>
      </c>
      <c r="T31" s="8" t="e">
        <f>'Chained $FY2021 (OMB)'!T31*(0.75*#REF!+0.25*#REF!)/#REF!</f>
        <v>#REF!</v>
      </c>
      <c r="U31" s="8" t="e">
        <f>'Chained $FY2021 (OMB)'!U31*(0.75*#REF!+0.25*#REF!)/#REF!</f>
        <v>#REF!</v>
      </c>
      <c r="V31" s="11" t="e">
        <f>'Chained $FY2021 (OMB)'!V31*(0.75*#REF!+0.25*#REF!)/#REF!</f>
        <v>#REF!</v>
      </c>
      <c r="W31" s="8">
        <v>160.63900000000001</v>
      </c>
    </row>
    <row r="32" spans="1:23" x14ac:dyDescent="0.2">
      <c r="A32" s="7">
        <f t="shared" si="0"/>
        <v>1954</v>
      </c>
      <c r="B32" s="8" t="e">
        <f>'Chained $FY2021 (OMB)'!B32*(0.75*#REF!+0.25*#REF!)/#REF!</f>
        <v>#REF!</v>
      </c>
      <c r="C32" s="8" t="e">
        <f>'Chained $FY2021 (OMB)'!C32*(0.75*#REF!+0.25*#REF!)/#REF!</f>
        <v>#REF!</v>
      </c>
      <c r="D32" s="8" t="e">
        <f>'Chained $FY2021 (OMB)'!D32*(0.75*#REF!+0.25*#REF!)/#REF!</f>
        <v>#REF!</v>
      </c>
      <c r="E32" s="8" t="e">
        <f>'Chained $FY2021 (OMB)'!E32*#REF!</f>
        <v>#REF!</v>
      </c>
      <c r="F32" s="8" t="e">
        <f>'Chained $FY2021 (OMB)'!F32*(0.75*#REF!+0.25*#REF!)/#REF!</f>
        <v>#REF!</v>
      </c>
      <c r="G32" s="8" t="e">
        <f>'Chained $FY2021 (OMB)'!G32*(0.75*#REF!+0.25*#REF!)/#REF!</f>
        <v>#REF!</v>
      </c>
      <c r="H32" s="11" t="e">
        <f>'Chained $FY2021 (OMB)'!H32*(0.75*#REF!+0.25*#REF!)/#REF!</f>
        <v>#REF!</v>
      </c>
      <c r="I32" s="8" t="e">
        <f>'Chained $FY2021 (OMB)'!I32*(0.75*#REF!+0.25*#REF!)/#REF!</f>
        <v>#REF!</v>
      </c>
      <c r="J32" s="8" t="e">
        <f>'Chained $FY2021 (OMB)'!J32*(0.75*#REF!+0.25*#REF!)/#REF!</f>
        <v>#REF!</v>
      </c>
      <c r="K32" s="8" t="e">
        <f>'Chained $FY2021 (OMB)'!K32*(0.75*#REF!+0.25*#REF!)/#REF!</f>
        <v>#REF!</v>
      </c>
      <c r="L32" s="8" t="e">
        <f>'Chained $FY2021 (OMB)'!L32*#REF!</f>
        <v>#REF!</v>
      </c>
      <c r="M32" s="8" t="e">
        <f>'Chained $FY2021 (OMB)'!M32*(0.75*#REF!+0.25*#REF!)/#REF!</f>
        <v>#REF!</v>
      </c>
      <c r="N32" s="8" t="e">
        <f>'Chained $FY2021 (OMB)'!N32*(0.75*#REF!+0.25*#REF!)/#REF!</f>
        <v>#REF!</v>
      </c>
      <c r="O32" s="11" t="e">
        <f>'Chained $FY2021 (OMB)'!O32*(0.75*#REF!+0.25*#REF!)/#REF!</f>
        <v>#REF!</v>
      </c>
      <c r="P32" s="9" t="e">
        <f>'Chained $FY2021 (OMB)'!P32*(0.75*#REF!+0.25*#REF!)/#REF!</f>
        <v>#REF!</v>
      </c>
      <c r="Q32" s="8" t="e">
        <f>'Chained $FY2021 (OMB)'!Q32*(0.75*#REF!+0.25*#REF!)/#REF!</f>
        <v>#REF!</v>
      </c>
      <c r="R32" s="8" t="e">
        <f>'Chained $FY2021 (OMB)'!R32*(0.75*#REF!+0.25*#REF!)/#REF!</f>
        <v>#REF!</v>
      </c>
      <c r="S32" s="8" t="e">
        <f>'Chained $FY2021 (OMB)'!S32*#REF!</f>
        <v>#REF!</v>
      </c>
      <c r="T32" s="8" t="e">
        <f>'Chained $FY2021 (OMB)'!T32*(0.75*#REF!+0.25*#REF!)/#REF!</f>
        <v>#REF!</v>
      </c>
      <c r="U32" s="8" t="e">
        <f>'Chained $FY2021 (OMB)'!U32*(0.75*#REF!+0.25*#REF!)/#REF!</f>
        <v>#REF!</v>
      </c>
      <c r="V32" s="11" t="e">
        <f>'Chained $FY2021 (OMB)'!V32*(0.75*#REF!+0.25*#REF!)/#REF!</f>
        <v>#REF!</v>
      </c>
      <c r="W32" s="8">
        <v>161.328</v>
      </c>
    </row>
    <row r="33" spans="1:23" x14ac:dyDescent="0.2">
      <c r="A33" s="7">
        <f t="shared" si="0"/>
        <v>1954.25</v>
      </c>
      <c r="B33" s="8" t="e">
        <f>'Chained $FY2021 (OMB)'!B33*(0.75*#REF!+0.25*#REF!)/#REF!</f>
        <v>#REF!</v>
      </c>
      <c r="C33" s="8" t="e">
        <f>'Chained $FY2021 (OMB)'!C33*(0.75*#REF!+0.25*#REF!)/#REF!</f>
        <v>#REF!</v>
      </c>
      <c r="D33" s="8" t="e">
        <f>'Chained $FY2021 (OMB)'!D33*(0.75*#REF!+0.25*#REF!)/#REF!</f>
        <v>#REF!</v>
      </c>
      <c r="E33" s="8" t="e">
        <f>'Chained $FY2021 (OMB)'!E33*#REF!</f>
        <v>#REF!</v>
      </c>
      <c r="F33" s="8" t="e">
        <f>'Chained $FY2021 (OMB)'!F33*(0.75*#REF!+0.25*#REF!)/#REF!</f>
        <v>#REF!</v>
      </c>
      <c r="G33" s="8" t="e">
        <f>'Chained $FY2021 (OMB)'!G33*(0.75*#REF!+0.25*#REF!)/#REF!</f>
        <v>#REF!</v>
      </c>
      <c r="H33" s="11" t="e">
        <f>'Chained $FY2021 (OMB)'!H33*(0.75*#REF!+0.25*#REF!)/#REF!</f>
        <v>#REF!</v>
      </c>
      <c r="I33" s="8" t="e">
        <f>'Chained $FY2021 (OMB)'!I33*(0.75*#REF!+0.25*#REF!)/#REF!</f>
        <v>#REF!</v>
      </c>
      <c r="J33" s="8" t="e">
        <f>'Chained $FY2021 (OMB)'!J33*(0.75*#REF!+0.25*#REF!)/#REF!</f>
        <v>#REF!</v>
      </c>
      <c r="K33" s="8" t="e">
        <f>'Chained $FY2021 (OMB)'!K33*(0.75*#REF!+0.25*#REF!)/#REF!</f>
        <v>#REF!</v>
      </c>
      <c r="L33" s="8" t="e">
        <f>'Chained $FY2021 (OMB)'!L33*#REF!</f>
        <v>#REF!</v>
      </c>
      <c r="M33" s="8" t="e">
        <f>'Chained $FY2021 (OMB)'!M33*(0.75*#REF!+0.25*#REF!)/#REF!</f>
        <v>#REF!</v>
      </c>
      <c r="N33" s="8" t="e">
        <f>'Chained $FY2021 (OMB)'!N33*(0.75*#REF!+0.25*#REF!)/#REF!</f>
        <v>#REF!</v>
      </c>
      <c r="O33" s="11" t="e">
        <f>'Chained $FY2021 (OMB)'!O33*(0.75*#REF!+0.25*#REF!)/#REF!</f>
        <v>#REF!</v>
      </c>
      <c r="P33" s="9" t="e">
        <f>'Chained $FY2021 (OMB)'!P33*(0.75*#REF!+0.25*#REF!)/#REF!</f>
        <v>#REF!</v>
      </c>
      <c r="Q33" s="8" t="e">
        <f>'Chained $FY2021 (OMB)'!Q33*(0.75*#REF!+0.25*#REF!)/#REF!</f>
        <v>#REF!</v>
      </c>
      <c r="R33" s="8" t="e">
        <f>'Chained $FY2021 (OMB)'!R33*(0.75*#REF!+0.25*#REF!)/#REF!</f>
        <v>#REF!</v>
      </c>
      <c r="S33" s="8" t="e">
        <f>'Chained $FY2021 (OMB)'!S33*#REF!</f>
        <v>#REF!</v>
      </c>
      <c r="T33" s="8" t="e">
        <f>'Chained $FY2021 (OMB)'!T33*(0.75*#REF!+0.25*#REF!)/#REF!</f>
        <v>#REF!</v>
      </c>
      <c r="U33" s="8" t="e">
        <f>'Chained $FY2021 (OMB)'!U33*(0.75*#REF!+0.25*#REF!)/#REF!</f>
        <v>#REF!</v>
      </c>
      <c r="V33" s="11" t="e">
        <f>'Chained $FY2021 (OMB)'!V33*(0.75*#REF!+0.25*#REF!)/#REF!</f>
        <v>#REF!</v>
      </c>
      <c r="W33" s="8">
        <v>161.983</v>
      </c>
    </row>
    <row r="34" spans="1:23" x14ac:dyDescent="0.2">
      <c r="A34" s="7">
        <f t="shared" si="0"/>
        <v>1954.5</v>
      </c>
      <c r="B34" s="8" t="e">
        <f>'Chained $FY2021 (OMB)'!B34*(0.75*#REF!+0.25*#REF!)/#REF!</f>
        <v>#REF!</v>
      </c>
      <c r="C34" s="8" t="e">
        <f>'Chained $FY2021 (OMB)'!C34*(0.75*#REF!+0.25*#REF!)/#REF!</f>
        <v>#REF!</v>
      </c>
      <c r="D34" s="8" t="e">
        <f>'Chained $FY2021 (OMB)'!D34*(0.75*#REF!+0.25*#REF!)/#REF!</f>
        <v>#REF!</v>
      </c>
      <c r="E34" s="8" t="e">
        <f>'Chained $FY2021 (OMB)'!E34*#REF!</f>
        <v>#REF!</v>
      </c>
      <c r="F34" s="8" t="e">
        <f>'Chained $FY2021 (OMB)'!F34*(0.75*#REF!+0.25*#REF!)/#REF!</f>
        <v>#REF!</v>
      </c>
      <c r="G34" s="8" t="e">
        <f>'Chained $FY2021 (OMB)'!G34*(0.75*#REF!+0.25*#REF!)/#REF!</f>
        <v>#REF!</v>
      </c>
      <c r="H34" s="11" t="e">
        <f>'Chained $FY2021 (OMB)'!H34*(0.75*#REF!+0.25*#REF!)/#REF!</f>
        <v>#REF!</v>
      </c>
      <c r="I34" s="8" t="e">
        <f>'Chained $FY2021 (OMB)'!I34*(0.75*#REF!+0.25*#REF!)/#REF!</f>
        <v>#REF!</v>
      </c>
      <c r="J34" s="8" t="e">
        <f>'Chained $FY2021 (OMB)'!J34*(0.75*#REF!+0.25*#REF!)/#REF!</f>
        <v>#REF!</v>
      </c>
      <c r="K34" s="8" t="e">
        <f>'Chained $FY2021 (OMB)'!K34*(0.75*#REF!+0.25*#REF!)/#REF!</f>
        <v>#REF!</v>
      </c>
      <c r="L34" s="8" t="e">
        <f>'Chained $FY2021 (OMB)'!L34*#REF!</f>
        <v>#REF!</v>
      </c>
      <c r="M34" s="8" t="e">
        <f>'Chained $FY2021 (OMB)'!M34*(0.75*#REF!+0.25*#REF!)/#REF!</f>
        <v>#REF!</v>
      </c>
      <c r="N34" s="8" t="e">
        <f>'Chained $FY2021 (OMB)'!N34*(0.75*#REF!+0.25*#REF!)/#REF!</f>
        <v>#REF!</v>
      </c>
      <c r="O34" s="11" t="e">
        <f>'Chained $FY2021 (OMB)'!O34*(0.75*#REF!+0.25*#REF!)/#REF!</f>
        <v>#REF!</v>
      </c>
      <c r="P34" s="9" t="e">
        <f>'Chained $FY2021 (OMB)'!P34*(0.75*#REF!+0.25*#REF!)/#REF!</f>
        <v>#REF!</v>
      </c>
      <c r="Q34" s="8" t="e">
        <f>'Chained $FY2021 (OMB)'!Q34*(0.75*#REF!+0.25*#REF!)/#REF!</f>
        <v>#REF!</v>
      </c>
      <c r="R34" s="8" t="e">
        <f>'Chained $FY2021 (OMB)'!R34*(0.75*#REF!+0.25*#REF!)/#REF!</f>
        <v>#REF!</v>
      </c>
      <c r="S34" s="8" t="e">
        <f>'Chained $FY2021 (OMB)'!S34*#REF!</f>
        <v>#REF!</v>
      </c>
      <c r="T34" s="8" t="e">
        <f>'Chained $FY2021 (OMB)'!T34*(0.75*#REF!+0.25*#REF!)/#REF!</f>
        <v>#REF!</v>
      </c>
      <c r="U34" s="8" t="e">
        <f>'Chained $FY2021 (OMB)'!U34*(0.75*#REF!+0.25*#REF!)/#REF!</f>
        <v>#REF!</v>
      </c>
      <c r="V34" s="11" t="e">
        <f>'Chained $FY2021 (OMB)'!V34*(0.75*#REF!+0.25*#REF!)/#REF!</f>
        <v>#REF!</v>
      </c>
      <c r="W34" s="8">
        <v>162.73099999999999</v>
      </c>
    </row>
    <row r="35" spans="1:23" x14ac:dyDescent="0.2">
      <c r="A35" s="7">
        <f t="shared" si="0"/>
        <v>1954.75</v>
      </c>
      <c r="B35" s="8" t="e">
        <f>'Chained $FY2021 (OMB)'!B35*(0.75*#REF!+0.25*#REF!)/#REF!</f>
        <v>#REF!</v>
      </c>
      <c r="C35" s="8" t="e">
        <f>'Chained $FY2021 (OMB)'!C35*(0.75*#REF!+0.25*#REF!)/#REF!</f>
        <v>#REF!</v>
      </c>
      <c r="D35" s="8" t="e">
        <f>'Chained $FY2021 (OMB)'!D35*(0.75*#REF!+0.25*#REF!)/#REF!</f>
        <v>#REF!</v>
      </c>
      <c r="E35" s="8" t="e">
        <f>'Chained $FY2021 (OMB)'!E35*#REF!</f>
        <v>#REF!</v>
      </c>
      <c r="F35" s="8" t="e">
        <f>'Chained $FY2021 (OMB)'!F35*(0.75*#REF!+0.25*#REF!)/#REF!</f>
        <v>#REF!</v>
      </c>
      <c r="G35" s="8" t="e">
        <f>'Chained $FY2021 (OMB)'!G35*(0.75*#REF!+0.25*#REF!)/#REF!</f>
        <v>#REF!</v>
      </c>
      <c r="H35" s="11" t="e">
        <f>'Chained $FY2021 (OMB)'!H35*(0.75*#REF!+0.25*#REF!)/#REF!</f>
        <v>#REF!</v>
      </c>
      <c r="I35" s="8" t="e">
        <f>'Chained $FY2021 (OMB)'!I35*(0.75*#REF!+0.25*#REF!)/#REF!</f>
        <v>#REF!</v>
      </c>
      <c r="J35" s="8" t="e">
        <f>'Chained $FY2021 (OMB)'!J35*(0.75*#REF!+0.25*#REF!)/#REF!</f>
        <v>#REF!</v>
      </c>
      <c r="K35" s="8" t="e">
        <f>'Chained $FY2021 (OMB)'!K35*(0.75*#REF!+0.25*#REF!)/#REF!</f>
        <v>#REF!</v>
      </c>
      <c r="L35" s="8" t="e">
        <f>'Chained $FY2021 (OMB)'!L35*#REF!</f>
        <v>#REF!</v>
      </c>
      <c r="M35" s="8" t="e">
        <f>'Chained $FY2021 (OMB)'!M35*(0.75*#REF!+0.25*#REF!)/#REF!</f>
        <v>#REF!</v>
      </c>
      <c r="N35" s="8" t="e">
        <f>'Chained $FY2021 (OMB)'!N35*(0.75*#REF!+0.25*#REF!)/#REF!</f>
        <v>#REF!</v>
      </c>
      <c r="O35" s="11" t="e">
        <f>'Chained $FY2021 (OMB)'!O35*(0.75*#REF!+0.25*#REF!)/#REF!</f>
        <v>#REF!</v>
      </c>
      <c r="P35" s="9" t="e">
        <f>'Chained $FY2021 (OMB)'!P35*(0.75*#REF!+0.25*#REF!)/#REF!</f>
        <v>#REF!</v>
      </c>
      <c r="Q35" s="8" t="e">
        <f>'Chained $FY2021 (OMB)'!Q35*(0.75*#REF!+0.25*#REF!)/#REF!</f>
        <v>#REF!</v>
      </c>
      <c r="R35" s="8" t="e">
        <f>'Chained $FY2021 (OMB)'!R35*(0.75*#REF!+0.25*#REF!)/#REF!</f>
        <v>#REF!</v>
      </c>
      <c r="S35" s="8" t="e">
        <f>'Chained $FY2021 (OMB)'!S35*#REF!</f>
        <v>#REF!</v>
      </c>
      <c r="T35" s="8" t="e">
        <f>'Chained $FY2021 (OMB)'!T35*(0.75*#REF!+0.25*#REF!)/#REF!</f>
        <v>#REF!</v>
      </c>
      <c r="U35" s="8" t="e">
        <f>'Chained $FY2021 (OMB)'!U35*(0.75*#REF!+0.25*#REF!)/#REF!</f>
        <v>#REF!</v>
      </c>
      <c r="V35" s="11" t="e">
        <f>'Chained $FY2021 (OMB)'!V35*(0.75*#REF!+0.25*#REF!)/#REF!</f>
        <v>#REF!</v>
      </c>
      <c r="W35" s="8">
        <v>163.524</v>
      </c>
    </row>
    <row r="36" spans="1:23" x14ac:dyDescent="0.2">
      <c r="A36" s="7">
        <f t="shared" si="0"/>
        <v>1955</v>
      </c>
      <c r="B36" s="8" t="e">
        <f>'Chained $FY2021 (OMB)'!B36*(0.75*#REF!+0.25*#REF!)/#REF!</f>
        <v>#REF!</v>
      </c>
      <c r="C36" s="8" t="e">
        <f>'Chained $FY2021 (OMB)'!C36*(0.75*#REF!+0.25*#REF!)/#REF!</f>
        <v>#REF!</v>
      </c>
      <c r="D36" s="8" t="e">
        <f>'Chained $FY2021 (OMB)'!D36*(0.75*#REF!+0.25*#REF!)/#REF!</f>
        <v>#REF!</v>
      </c>
      <c r="E36" s="8" t="e">
        <f>'Chained $FY2021 (OMB)'!E36*#REF!</f>
        <v>#REF!</v>
      </c>
      <c r="F36" s="8" t="e">
        <f>'Chained $FY2021 (OMB)'!F36*(0.75*#REF!+0.25*#REF!)/#REF!</f>
        <v>#REF!</v>
      </c>
      <c r="G36" s="8" t="e">
        <f>'Chained $FY2021 (OMB)'!G36*(0.75*#REF!+0.25*#REF!)/#REF!</f>
        <v>#REF!</v>
      </c>
      <c r="H36" s="11" t="e">
        <f>'Chained $FY2021 (OMB)'!H36*(0.75*#REF!+0.25*#REF!)/#REF!</f>
        <v>#REF!</v>
      </c>
      <c r="I36" s="8" t="e">
        <f>'Chained $FY2021 (OMB)'!I36*(0.75*#REF!+0.25*#REF!)/#REF!</f>
        <v>#REF!</v>
      </c>
      <c r="J36" s="8" t="e">
        <f>'Chained $FY2021 (OMB)'!J36*(0.75*#REF!+0.25*#REF!)/#REF!</f>
        <v>#REF!</v>
      </c>
      <c r="K36" s="8" t="e">
        <f>'Chained $FY2021 (OMB)'!K36*(0.75*#REF!+0.25*#REF!)/#REF!</f>
        <v>#REF!</v>
      </c>
      <c r="L36" s="8" t="e">
        <f>'Chained $FY2021 (OMB)'!L36*#REF!</f>
        <v>#REF!</v>
      </c>
      <c r="M36" s="8" t="e">
        <f>'Chained $FY2021 (OMB)'!M36*(0.75*#REF!+0.25*#REF!)/#REF!</f>
        <v>#REF!</v>
      </c>
      <c r="N36" s="8" t="e">
        <f>'Chained $FY2021 (OMB)'!N36*(0.75*#REF!+0.25*#REF!)/#REF!</f>
        <v>#REF!</v>
      </c>
      <c r="O36" s="11" t="e">
        <f>'Chained $FY2021 (OMB)'!O36*(0.75*#REF!+0.25*#REF!)/#REF!</f>
        <v>#REF!</v>
      </c>
      <c r="P36" s="9" t="e">
        <f>'Chained $FY2021 (OMB)'!P36*(0.75*#REF!+0.25*#REF!)/#REF!</f>
        <v>#REF!</v>
      </c>
      <c r="Q36" s="8" t="e">
        <f>'Chained $FY2021 (OMB)'!Q36*(0.75*#REF!+0.25*#REF!)/#REF!</f>
        <v>#REF!</v>
      </c>
      <c r="R36" s="8" t="e">
        <f>'Chained $FY2021 (OMB)'!R36*(0.75*#REF!+0.25*#REF!)/#REF!</f>
        <v>#REF!</v>
      </c>
      <c r="S36" s="8" t="e">
        <f>'Chained $FY2021 (OMB)'!S36*#REF!</f>
        <v>#REF!</v>
      </c>
      <c r="T36" s="8" t="e">
        <f>'Chained $FY2021 (OMB)'!T36*(0.75*#REF!+0.25*#REF!)/#REF!</f>
        <v>#REF!</v>
      </c>
      <c r="U36" s="8" t="e">
        <f>'Chained $FY2021 (OMB)'!U36*(0.75*#REF!+0.25*#REF!)/#REF!</f>
        <v>#REF!</v>
      </c>
      <c r="V36" s="11" t="e">
        <f>'Chained $FY2021 (OMB)'!V36*(0.75*#REF!+0.25*#REF!)/#REF!</f>
        <v>#REF!</v>
      </c>
      <c r="W36" s="8">
        <v>164.20400000000001</v>
      </c>
    </row>
    <row r="37" spans="1:23" x14ac:dyDescent="0.2">
      <c r="A37" s="7">
        <f t="shared" si="0"/>
        <v>1955.25</v>
      </c>
      <c r="B37" s="8" t="e">
        <f>'Chained $FY2021 (OMB)'!B37*(0.75*#REF!+0.25*#REF!)/#REF!</f>
        <v>#REF!</v>
      </c>
      <c r="C37" s="8" t="e">
        <f>'Chained $FY2021 (OMB)'!C37*(0.75*#REF!+0.25*#REF!)/#REF!</f>
        <v>#REF!</v>
      </c>
      <c r="D37" s="8" t="e">
        <f>'Chained $FY2021 (OMB)'!D37*(0.75*#REF!+0.25*#REF!)/#REF!</f>
        <v>#REF!</v>
      </c>
      <c r="E37" s="8" t="e">
        <f>'Chained $FY2021 (OMB)'!E37*#REF!</f>
        <v>#REF!</v>
      </c>
      <c r="F37" s="8" t="e">
        <f>'Chained $FY2021 (OMB)'!F37*(0.75*#REF!+0.25*#REF!)/#REF!</f>
        <v>#REF!</v>
      </c>
      <c r="G37" s="8" t="e">
        <f>'Chained $FY2021 (OMB)'!G37*(0.75*#REF!+0.25*#REF!)/#REF!</f>
        <v>#REF!</v>
      </c>
      <c r="H37" s="11" t="e">
        <f>'Chained $FY2021 (OMB)'!H37*(0.75*#REF!+0.25*#REF!)/#REF!</f>
        <v>#REF!</v>
      </c>
      <c r="I37" s="8" t="e">
        <f>'Chained $FY2021 (OMB)'!I37*(0.75*#REF!+0.25*#REF!)/#REF!</f>
        <v>#REF!</v>
      </c>
      <c r="J37" s="8" t="e">
        <f>'Chained $FY2021 (OMB)'!J37*(0.75*#REF!+0.25*#REF!)/#REF!</f>
        <v>#REF!</v>
      </c>
      <c r="K37" s="8" t="e">
        <f>'Chained $FY2021 (OMB)'!K37*(0.75*#REF!+0.25*#REF!)/#REF!</f>
        <v>#REF!</v>
      </c>
      <c r="L37" s="8" t="e">
        <f>'Chained $FY2021 (OMB)'!L37*#REF!</f>
        <v>#REF!</v>
      </c>
      <c r="M37" s="8" t="e">
        <f>'Chained $FY2021 (OMB)'!M37*(0.75*#REF!+0.25*#REF!)/#REF!</f>
        <v>#REF!</v>
      </c>
      <c r="N37" s="8" t="e">
        <f>'Chained $FY2021 (OMB)'!N37*(0.75*#REF!+0.25*#REF!)/#REF!</f>
        <v>#REF!</v>
      </c>
      <c r="O37" s="11" t="e">
        <f>'Chained $FY2021 (OMB)'!O37*(0.75*#REF!+0.25*#REF!)/#REF!</f>
        <v>#REF!</v>
      </c>
      <c r="P37" s="9" t="e">
        <f>'Chained $FY2021 (OMB)'!P37*(0.75*#REF!+0.25*#REF!)/#REF!</f>
        <v>#REF!</v>
      </c>
      <c r="Q37" s="8" t="e">
        <f>'Chained $FY2021 (OMB)'!Q37*(0.75*#REF!+0.25*#REF!)/#REF!</f>
        <v>#REF!</v>
      </c>
      <c r="R37" s="8" t="e">
        <f>'Chained $FY2021 (OMB)'!R37*(0.75*#REF!+0.25*#REF!)/#REF!</f>
        <v>#REF!</v>
      </c>
      <c r="S37" s="8" t="e">
        <f>'Chained $FY2021 (OMB)'!S37*#REF!</f>
        <v>#REF!</v>
      </c>
      <c r="T37" s="8" t="e">
        <f>'Chained $FY2021 (OMB)'!T37*(0.75*#REF!+0.25*#REF!)/#REF!</f>
        <v>#REF!</v>
      </c>
      <c r="U37" s="8" t="e">
        <f>'Chained $FY2021 (OMB)'!U37*(0.75*#REF!+0.25*#REF!)/#REF!</f>
        <v>#REF!</v>
      </c>
      <c r="V37" s="11" t="e">
        <f>'Chained $FY2021 (OMB)'!V37*(0.75*#REF!+0.25*#REF!)/#REF!</f>
        <v>#REF!</v>
      </c>
      <c r="W37" s="8">
        <v>164.864</v>
      </c>
    </row>
    <row r="38" spans="1:23" x14ac:dyDescent="0.2">
      <c r="A38" s="7">
        <f t="shared" si="0"/>
        <v>1955.5</v>
      </c>
      <c r="B38" s="8" t="e">
        <f>'Chained $FY2021 (OMB)'!B38*(0.75*#REF!+0.25*#REF!)/#REF!</f>
        <v>#REF!</v>
      </c>
      <c r="C38" s="8" t="e">
        <f>'Chained $FY2021 (OMB)'!C38*(0.75*#REF!+0.25*#REF!)/#REF!</f>
        <v>#REF!</v>
      </c>
      <c r="D38" s="8" t="e">
        <f>'Chained $FY2021 (OMB)'!D38*(0.75*#REF!+0.25*#REF!)/#REF!</f>
        <v>#REF!</v>
      </c>
      <c r="E38" s="8" t="e">
        <f>'Chained $FY2021 (OMB)'!E38*#REF!</f>
        <v>#REF!</v>
      </c>
      <c r="F38" s="8" t="e">
        <f>'Chained $FY2021 (OMB)'!F38*(0.75*#REF!+0.25*#REF!)/#REF!</f>
        <v>#REF!</v>
      </c>
      <c r="G38" s="8" t="e">
        <f>'Chained $FY2021 (OMB)'!G38*(0.75*#REF!+0.25*#REF!)/#REF!</f>
        <v>#REF!</v>
      </c>
      <c r="H38" s="11" t="e">
        <f>'Chained $FY2021 (OMB)'!H38*(0.75*#REF!+0.25*#REF!)/#REF!</f>
        <v>#REF!</v>
      </c>
      <c r="I38" s="8" t="e">
        <f>'Chained $FY2021 (OMB)'!I38*(0.75*#REF!+0.25*#REF!)/#REF!</f>
        <v>#REF!</v>
      </c>
      <c r="J38" s="8" t="e">
        <f>'Chained $FY2021 (OMB)'!J38*(0.75*#REF!+0.25*#REF!)/#REF!</f>
        <v>#REF!</v>
      </c>
      <c r="K38" s="8" t="e">
        <f>'Chained $FY2021 (OMB)'!K38*(0.75*#REF!+0.25*#REF!)/#REF!</f>
        <v>#REF!</v>
      </c>
      <c r="L38" s="8" t="e">
        <f>'Chained $FY2021 (OMB)'!L38*#REF!</f>
        <v>#REF!</v>
      </c>
      <c r="M38" s="8" t="e">
        <f>'Chained $FY2021 (OMB)'!M38*(0.75*#REF!+0.25*#REF!)/#REF!</f>
        <v>#REF!</v>
      </c>
      <c r="N38" s="8" t="e">
        <f>'Chained $FY2021 (OMB)'!N38*(0.75*#REF!+0.25*#REF!)/#REF!</f>
        <v>#REF!</v>
      </c>
      <c r="O38" s="11" t="e">
        <f>'Chained $FY2021 (OMB)'!O38*(0.75*#REF!+0.25*#REF!)/#REF!</f>
        <v>#REF!</v>
      </c>
      <c r="P38" s="9" t="e">
        <f>'Chained $FY2021 (OMB)'!P38*(0.75*#REF!+0.25*#REF!)/#REF!</f>
        <v>#REF!</v>
      </c>
      <c r="Q38" s="8" t="e">
        <f>'Chained $FY2021 (OMB)'!Q38*(0.75*#REF!+0.25*#REF!)/#REF!</f>
        <v>#REF!</v>
      </c>
      <c r="R38" s="8" t="e">
        <f>'Chained $FY2021 (OMB)'!R38*(0.75*#REF!+0.25*#REF!)/#REF!</f>
        <v>#REF!</v>
      </c>
      <c r="S38" s="8" t="e">
        <f>'Chained $FY2021 (OMB)'!S38*#REF!</f>
        <v>#REF!</v>
      </c>
      <c r="T38" s="8" t="e">
        <f>'Chained $FY2021 (OMB)'!T38*(0.75*#REF!+0.25*#REF!)/#REF!</f>
        <v>#REF!</v>
      </c>
      <c r="U38" s="8" t="e">
        <f>'Chained $FY2021 (OMB)'!U38*(0.75*#REF!+0.25*#REF!)/#REF!</f>
        <v>#REF!</v>
      </c>
      <c r="V38" s="11" t="e">
        <f>'Chained $FY2021 (OMB)'!V38*(0.75*#REF!+0.25*#REF!)/#REF!</f>
        <v>#REF!</v>
      </c>
      <c r="W38" s="8">
        <v>165.61199999999999</v>
      </c>
    </row>
    <row r="39" spans="1:23" x14ac:dyDescent="0.2">
      <c r="A39" s="7">
        <f t="shared" si="0"/>
        <v>1955.75</v>
      </c>
      <c r="B39" s="8" t="e">
        <f>'Chained $FY2021 (OMB)'!B39*(0.75*#REF!+0.25*#REF!)/#REF!</f>
        <v>#REF!</v>
      </c>
      <c r="C39" s="8" t="e">
        <f>'Chained $FY2021 (OMB)'!C39*(0.75*#REF!+0.25*#REF!)/#REF!</f>
        <v>#REF!</v>
      </c>
      <c r="D39" s="8" t="e">
        <f>'Chained $FY2021 (OMB)'!D39*(0.75*#REF!+0.25*#REF!)/#REF!</f>
        <v>#REF!</v>
      </c>
      <c r="E39" s="8" t="e">
        <f>'Chained $FY2021 (OMB)'!E39*#REF!</f>
        <v>#REF!</v>
      </c>
      <c r="F39" s="8" t="e">
        <f>'Chained $FY2021 (OMB)'!F39*(0.75*#REF!+0.25*#REF!)/#REF!</f>
        <v>#REF!</v>
      </c>
      <c r="G39" s="8" t="e">
        <f>'Chained $FY2021 (OMB)'!G39*(0.75*#REF!+0.25*#REF!)/#REF!</f>
        <v>#REF!</v>
      </c>
      <c r="H39" s="11" t="e">
        <f>'Chained $FY2021 (OMB)'!H39*(0.75*#REF!+0.25*#REF!)/#REF!</f>
        <v>#REF!</v>
      </c>
      <c r="I39" s="8" t="e">
        <f>'Chained $FY2021 (OMB)'!I39*(0.75*#REF!+0.25*#REF!)/#REF!</f>
        <v>#REF!</v>
      </c>
      <c r="J39" s="8" t="e">
        <f>'Chained $FY2021 (OMB)'!J39*(0.75*#REF!+0.25*#REF!)/#REF!</f>
        <v>#REF!</v>
      </c>
      <c r="K39" s="8" t="e">
        <f>'Chained $FY2021 (OMB)'!K39*(0.75*#REF!+0.25*#REF!)/#REF!</f>
        <v>#REF!</v>
      </c>
      <c r="L39" s="8" t="e">
        <f>'Chained $FY2021 (OMB)'!L39*#REF!</f>
        <v>#REF!</v>
      </c>
      <c r="M39" s="8" t="e">
        <f>'Chained $FY2021 (OMB)'!M39*(0.75*#REF!+0.25*#REF!)/#REF!</f>
        <v>#REF!</v>
      </c>
      <c r="N39" s="8" t="e">
        <f>'Chained $FY2021 (OMB)'!N39*(0.75*#REF!+0.25*#REF!)/#REF!</f>
        <v>#REF!</v>
      </c>
      <c r="O39" s="11" t="e">
        <f>'Chained $FY2021 (OMB)'!O39*(0.75*#REF!+0.25*#REF!)/#REF!</f>
        <v>#REF!</v>
      </c>
      <c r="P39" s="9" t="e">
        <f>'Chained $FY2021 (OMB)'!P39*(0.75*#REF!+0.25*#REF!)/#REF!</f>
        <v>#REF!</v>
      </c>
      <c r="Q39" s="8" t="e">
        <f>'Chained $FY2021 (OMB)'!Q39*(0.75*#REF!+0.25*#REF!)/#REF!</f>
        <v>#REF!</v>
      </c>
      <c r="R39" s="8" t="e">
        <f>'Chained $FY2021 (OMB)'!R39*(0.75*#REF!+0.25*#REF!)/#REF!</f>
        <v>#REF!</v>
      </c>
      <c r="S39" s="8" t="e">
        <f>'Chained $FY2021 (OMB)'!S39*#REF!</f>
        <v>#REF!</v>
      </c>
      <c r="T39" s="8" t="e">
        <f>'Chained $FY2021 (OMB)'!T39*(0.75*#REF!+0.25*#REF!)/#REF!</f>
        <v>#REF!</v>
      </c>
      <c r="U39" s="8" t="e">
        <f>'Chained $FY2021 (OMB)'!U39*(0.75*#REF!+0.25*#REF!)/#REF!</f>
        <v>#REF!</v>
      </c>
      <c r="V39" s="11" t="e">
        <f>'Chained $FY2021 (OMB)'!V39*(0.75*#REF!+0.25*#REF!)/#REF!</f>
        <v>#REF!</v>
      </c>
      <c r="W39" s="8">
        <v>166.41900000000001</v>
      </c>
    </row>
    <row r="40" spans="1:23" x14ac:dyDescent="0.2">
      <c r="A40" s="7">
        <f t="shared" si="0"/>
        <v>1956</v>
      </c>
      <c r="B40" s="8" t="e">
        <f>'Chained $FY2021 (OMB)'!B40*(0.75*#REF!+0.25*#REF!)/#REF!</f>
        <v>#REF!</v>
      </c>
      <c r="C40" s="8" t="e">
        <f>'Chained $FY2021 (OMB)'!C40*(0.75*#REF!+0.25*#REF!)/#REF!</f>
        <v>#REF!</v>
      </c>
      <c r="D40" s="8" t="e">
        <f>'Chained $FY2021 (OMB)'!D40*(0.75*#REF!+0.25*#REF!)/#REF!</f>
        <v>#REF!</v>
      </c>
      <c r="E40" s="8" t="e">
        <f>'Chained $FY2021 (OMB)'!E40*#REF!</f>
        <v>#REF!</v>
      </c>
      <c r="F40" s="8" t="e">
        <f>'Chained $FY2021 (OMB)'!F40*(0.75*#REF!+0.25*#REF!)/#REF!</f>
        <v>#REF!</v>
      </c>
      <c r="G40" s="8" t="e">
        <f>'Chained $FY2021 (OMB)'!G40*(0.75*#REF!+0.25*#REF!)/#REF!</f>
        <v>#REF!</v>
      </c>
      <c r="H40" s="11" t="e">
        <f>'Chained $FY2021 (OMB)'!H40*(0.75*#REF!+0.25*#REF!)/#REF!</f>
        <v>#REF!</v>
      </c>
      <c r="I40" s="8" t="e">
        <f>'Chained $FY2021 (OMB)'!I40*(0.75*#REF!+0.25*#REF!)/#REF!</f>
        <v>#REF!</v>
      </c>
      <c r="J40" s="8" t="e">
        <f>'Chained $FY2021 (OMB)'!J40*(0.75*#REF!+0.25*#REF!)/#REF!</f>
        <v>#REF!</v>
      </c>
      <c r="K40" s="8" t="e">
        <f>'Chained $FY2021 (OMB)'!K40*(0.75*#REF!+0.25*#REF!)/#REF!</f>
        <v>#REF!</v>
      </c>
      <c r="L40" s="8" t="e">
        <f>'Chained $FY2021 (OMB)'!L40*#REF!</f>
        <v>#REF!</v>
      </c>
      <c r="M40" s="8" t="e">
        <f>'Chained $FY2021 (OMB)'!M40*(0.75*#REF!+0.25*#REF!)/#REF!</f>
        <v>#REF!</v>
      </c>
      <c r="N40" s="8" t="e">
        <f>'Chained $FY2021 (OMB)'!N40*(0.75*#REF!+0.25*#REF!)/#REF!</f>
        <v>#REF!</v>
      </c>
      <c r="O40" s="11" t="e">
        <f>'Chained $FY2021 (OMB)'!O40*(0.75*#REF!+0.25*#REF!)/#REF!</f>
        <v>#REF!</v>
      </c>
      <c r="P40" s="9" t="e">
        <f>'Chained $FY2021 (OMB)'!P40*(0.75*#REF!+0.25*#REF!)/#REF!</f>
        <v>#REF!</v>
      </c>
      <c r="Q40" s="8" t="e">
        <f>'Chained $FY2021 (OMB)'!Q40*(0.75*#REF!+0.25*#REF!)/#REF!</f>
        <v>#REF!</v>
      </c>
      <c r="R40" s="8" t="e">
        <f>'Chained $FY2021 (OMB)'!R40*(0.75*#REF!+0.25*#REF!)/#REF!</f>
        <v>#REF!</v>
      </c>
      <c r="S40" s="8" t="e">
        <f>'Chained $FY2021 (OMB)'!S40*#REF!</f>
        <v>#REF!</v>
      </c>
      <c r="T40" s="8" t="e">
        <f>'Chained $FY2021 (OMB)'!T40*(0.75*#REF!+0.25*#REF!)/#REF!</f>
        <v>#REF!</v>
      </c>
      <c r="U40" s="8" t="e">
        <f>'Chained $FY2021 (OMB)'!U40*(0.75*#REF!+0.25*#REF!)/#REF!</f>
        <v>#REF!</v>
      </c>
      <c r="V40" s="11" t="e">
        <f>'Chained $FY2021 (OMB)'!V40*(0.75*#REF!+0.25*#REF!)/#REF!</f>
        <v>#REF!</v>
      </c>
      <c r="W40" s="8">
        <v>167.10900000000001</v>
      </c>
    </row>
    <row r="41" spans="1:23" x14ac:dyDescent="0.2">
      <c r="A41" s="7">
        <f t="shared" si="0"/>
        <v>1956.25</v>
      </c>
      <c r="B41" s="8" t="e">
        <f>'Chained $FY2021 (OMB)'!B41*(0.75*#REF!+0.25*#REF!)/#REF!</f>
        <v>#REF!</v>
      </c>
      <c r="C41" s="8" t="e">
        <f>'Chained $FY2021 (OMB)'!C41*(0.75*#REF!+0.25*#REF!)/#REF!</f>
        <v>#REF!</v>
      </c>
      <c r="D41" s="8" t="e">
        <f>'Chained $FY2021 (OMB)'!D41*(0.75*#REF!+0.25*#REF!)/#REF!</f>
        <v>#REF!</v>
      </c>
      <c r="E41" s="8" t="e">
        <f>'Chained $FY2021 (OMB)'!E41*#REF!</f>
        <v>#REF!</v>
      </c>
      <c r="F41" s="8" t="e">
        <f>'Chained $FY2021 (OMB)'!F41*(0.75*#REF!+0.25*#REF!)/#REF!</f>
        <v>#REF!</v>
      </c>
      <c r="G41" s="8" t="e">
        <f>'Chained $FY2021 (OMB)'!G41*(0.75*#REF!+0.25*#REF!)/#REF!</f>
        <v>#REF!</v>
      </c>
      <c r="H41" s="11" t="e">
        <f>'Chained $FY2021 (OMB)'!H41*(0.75*#REF!+0.25*#REF!)/#REF!</f>
        <v>#REF!</v>
      </c>
      <c r="I41" s="8" t="e">
        <f>'Chained $FY2021 (OMB)'!I41*(0.75*#REF!+0.25*#REF!)/#REF!</f>
        <v>#REF!</v>
      </c>
      <c r="J41" s="8" t="e">
        <f>'Chained $FY2021 (OMB)'!J41*(0.75*#REF!+0.25*#REF!)/#REF!</f>
        <v>#REF!</v>
      </c>
      <c r="K41" s="8" t="e">
        <f>'Chained $FY2021 (OMB)'!K41*(0.75*#REF!+0.25*#REF!)/#REF!</f>
        <v>#REF!</v>
      </c>
      <c r="L41" s="8" t="e">
        <f>'Chained $FY2021 (OMB)'!L41*#REF!</f>
        <v>#REF!</v>
      </c>
      <c r="M41" s="8" t="e">
        <f>'Chained $FY2021 (OMB)'!M41*(0.75*#REF!+0.25*#REF!)/#REF!</f>
        <v>#REF!</v>
      </c>
      <c r="N41" s="8" t="e">
        <f>'Chained $FY2021 (OMB)'!N41*(0.75*#REF!+0.25*#REF!)/#REF!</f>
        <v>#REF!</v>
      </c>
      <c r="O41" s="11" t="e">
        <f>'Chained $FY2021 (OMB)'!O41*(0.75*#REF!+0.25*#REF!)/#REF!</f>
        <v>#REF!</v>
      </c>
      <c r="P41" s="9" t="e">
        <f>'Chained $FY2021 (OMB)'!P41*(0.75*#REF!+0.25*#REF!)/#REF!</f>
        <v>#REF!</v>
      </c>
      <c r="Q41" s="8" t="e">
        <f>'Chained $FY2021 (OMB)'!Q41*(0.75*#REF!+0.25*#REF!)/#REF!</f>
        <v>#REF!</v>
      </c>
      <c r="R41" s="8" t="e">
        <f>'Chained $FY2021 (OMB)'!R41*(0.75*#REF!+0.25*#REF!)/#REF!</f>
        <v>#REF!</v>
      </c>
      <c r="S41" s="8" t="e">
        <f>'Chained $FY2021 (OMB)'!S41*#REF!</f>
        <v>#REF!</v>
      </c>
      <c r="T41" s="8" t="e">
        <f>'Chained $FY2021 (OMB)'!T41*(0.75*#REF!+0.25*#REF!)/#REF!</f>
        <v>#REF!</v>
      </c>
      <c r="U41" s="8" t="e">
        <f>'Chained $FY2021 (OMB)'!U41*(0.75*#REF!+0.25*#REF!)/#REF!</f>
        <v>#REF!</v>
      </c>
      <c r="V41" s="11" t="e">
        <f>'Chained $FY2021 (OMB)'!V41*(0.75*#REF!+0.25*#REF!)/#REF!</f>
        <v>#REF!</v>
      </c>
      <c r="W41" s="8">
        <v>167.78800000000001</v>
      </c>
    </row>
    <row r="42" spans="1:23" x14ac:dyDescent="0.2">
      <c r="A42" s="7">
        <f t="shared" si="0"/>
        <v>1956.5</v>
      </c>
      <c r="B42" s="8" t="e">
        <f>'Chained $FY2021 (OMB)'!B42*(0.75*#REF!+0.25*#REF!)/#REF!</f>
        <v>#REF!</v>
      </c>
      <c r="C42" s="8" t="e">
        <f>'Chained $FY2021 (OMB)'!C42*(0.75*#REF!+0.25*#REF!)/#REF!</f>
        <v>#REF!</v>
      </c>
      <c r="D42" s="8" t="e">
        <f>'Chained $FY2021 (OMB)'!D42*(0.75*#REF!+0.25*#REF!)/#REF!</f>
        <v>#REF!</v>
      </c>
      <c r="E42" s="8" t="e">
        <f>'Chained $FY2021 (OMB)'!E42*#REF!</f>
        <v>#REF!</v>
      </c>
      <c r="F42" s="8" t="e">
        <f>'Chained $FY2021 (OMB)'!F42*(0.75*#REF!+0.25*#REF!)/#REF!</f>
        <v>#REF!</v>
      </c>
      <c r="G42" s="8" t="e">
        <f>'Chained $FY2021 (OMB)'!G42*(0.75*#REF!+0.25*#REF!)/#REF!</f>
        <v>#REF!</v>
      </c>
      <c r="H42" s="11" t="e">
        <f>'Chained $FY2021 (OMB)'!H42*(0.75*#REF!+0.25*#REF!)/#REF!</f>
        <v>#REF!</v>
      </c>
      <c r="I42" s="8" t="e">
        <f>'Chained $FY2021 (OMB)'!I42*(0.75*#REF!+0.25*#REF!)/#REF!</f>
        <v>#REF!</v>
      </c>
      <c r="J42" s="8" t="e">
        <f>'Chained $FY2021 (OMB)'!J42*(0.75*#REF!+0.25*#REF!)/#REF!</f>
        <v>#REF!</v>
      </c>
      <c r="K42" s="8" t="e">
        <f>'Chained $FY2021 (OMB)'!K42*(0.75*#REF!+0.25*#REF!)/#REF!</f>
        <v>#REF!</v>
      </c>
      <c r="L42" s="8" t="e">
        <f>'Chained $FY2021 (OMB)'!L42*#REF!</f>
        <v>#REF!</v>
      </c>
      <c r="M42" s="8" t="e">
        <f>'Chained $FY2021 (OMB)'!M42*(0.75*#REF!+0.25*#REF!)/#REF!</f>
        <v>#REF!</v>
      </c>
      <c r="N42" s="8" t="e">
        <f>'Chained $FY2021 (OMB)'!N42*(0.75*#REF!+0.25*#REF!)/#REF!</f>
        <v>#REF!</v>
      </c>
      <c r="O42" s="11" t="e">
        <f>'Chained $FY2021 (OMB)'!O42*(0.75*#REF!+0.25*#REF!)/#REF!</f>
        <v>#REF!</v>
      </c>
      <c r="P42" s="9" t="e">
        <f>'Chained $FY2021 (OMB)'!P42*(0.75*#REF!+0.25*#REF!)/#REF!</f>
        <v>#REF!</v>
      </c>
      <c r="Q42" s="8" t="e">
        <f>'Chained $FY2021 (OMB)'!Q42*(0.75*#REF!+0.25*#REF!)/#REF!</f>
        <v>#REF!</v>
      </c>
      <c r="R42" s="8" t="e">
        <f>'Chained $FY2021 (OMB)'!R42*(0.75*#REF!+0.25*#REF!)/#REF!</f>
        <v>#REF!</v>
      </c>
      <c r="S42" s="8" t="e">
        <f>'Chained $FY2021 (OMB)'!S42*#REF!</f>
        <v>#REF!</v>
      </c>
      <c r="T42" s="8" t="e">
        <f>'Chained $FY2021 (OMB)'!T42*(0.75*#REF!+0.25*#REF!)/#REF!</f>
        <v>#REF!</v>
      </c>
      <c r="U42" s="8" t="e">
        <f>'Chained $FY2021 (OMB)'!U42*(0.75*#REF!+0.25*#REF!)/#REF!</f>
        <v>#REF!</v>
      </c>
      <c r="V42" s="11" t="e">
        <f>'Chained $FY2021 (OMB)'!V42*(0.75*#REF!+0.25*#REF!)/#REF!</f>
        <v>#REF!</v>
      </c>
      <c r="W42" s="8">
        <v>168.57300000000001</v>
      </c>
    </row>
    <row r="43" spans="1:23" x14ac:dyDescent="0.2">
      <c r="A43" s="7">
        <f t="shared" si="0"/>
        <v>1956.75</v>
      </c>
      <c r="B43" s="8" t="e">
        <f>'Chained $FY2021 (OMB)'!B43*(0.75*#REF!+0.25*#REF!)/#REF!</f>
        <v>#REF!</v>
      </c>
      <c r="C43" s="8" t="e">
        <f>'Chained $FY2021 (OMB)'!C43*(0.75*#REF!+0.25*#REF!)/#REF!</f>
        <v>#REF!</v>
      </c>
      <c r="D43" s="8" t="e">
        <f>'Chained $FY2021 (OMB)'!D43*(0.75*#REF!+0.25*#REF!)/#REF!</f>
        <v>#REF!</v>
      </c>
      <c r="E43" s="8" t="e">
        <f>'Chained $FY2021 (OMB)'!E43*#REF!</f>
        <v>#REF!</v>
      </c>
      <c r="F43" s="8" t="e">
        <f>'Chained $FY2021 (OMB)'!F43*(0.75*#REF!+0.25*#REF!)/#REF!</f>
        <v>#REF!</v>
      </c>
      <c r="G43" s="8" t="e">
        <f>'Chained $FY2021 (OMB)'!G43*(0.75*#REF!+0.25*#REF!)/#REF!</f>
        <v>#REF!</v>
      </c>
      <c r="H43" s="11" t="e">
        <f>'Chained $FY2021 (OMB)'!H43*(0.75*#REF!+0.25*#REF!)/#REF!</f>
        <v>#REF!</v>
      </c>
      <c r="I43" s="8" t="e">
        <f>'Chained $FY2021 (OMB)'!I43*(0.75*#REF!+0.25*#REF!)/#REF!</f>
        <v>#REF!</v>
      </c>
      <c r="J43" s="8" t="e">
        <f>'Chained $FY2021 (OMB)'!J43*(0.75*#REF!+0.25*#REF!)/#REF!</f>
        <v>#REF!</v>
      </c>
      <c r="K43" s="8" t="e">
        <f>'Chained $FY2021 (OMB)'!K43*(0.75*#REF!+0.25*#REF!)/#REF!</f>
        <v>#REF!</v>
      </c>
      <c r="L43" s="8" t="e">
        <f>'Chained $FY2021 (OMB)'!L43*#REF!</f>
        <v>#REF!</v>
      </c>
      <c r="M43" s="8" t="e">
        <f>'Chained $FY2021 (OMB)'!M43*(0.75*#REF!+0.25*#REF!)/#REF!</f>
        <v>#REF!</v>
      </c>
      <c r="N43" s="8" t="e">
        <f>'Chained $FY2021 (OMB)'!N43*(0.75*#REF!+0.25*#REF!)/#REF!</f>
        <v>#REF!</v>
      </c>
      <c r="O43" s="11" t="e">
        <f>'Chained $FY2021 (OMB)'!O43*(0.75*#REF!+0.25*#REF!)/#REF!</f>
        <v>#REF!</v>
      </c>
      <c r="P43" s="9" t="e">
        <f>'Chained $FY2021 (OMB)'!P43*(0.75*#REF!+0.25*#REF!)/#REF!</f>
        <v>#REF!</v>
      </c>
      <c r="Q43" s="8" t="e">
        <f>'Chained $FY2021 (OMB)'!Q43*(0.75*#REF!+0.25*#REF!)/#REF!</f>
        <v>#REF!</v>
      </c>
      <c r="R43" s="8" t="e">
        <f>'Chained $FY2021 (OMB)'!R43*(0.75*#REF!+0.25*#REF!)/#REF!</f>
        <v>#REF!</v>
      </c>
      <c r="S43" s="8" t="e">
        <f>'Chained $FY2021 (OMB)'!S43*#REF!</f>
        <v>#REF!</v>
      </c>
      <c r="T43" s="8" t="e">
        <f>'Chained $FY2021 (OMB)'!T43*(0.75*#REF!+0.25*#REF!)/#REF!</f>
        <v>#REF!</v>
      </c>
      <c r="U43" s="8" t="e">
        <f>'Chained $FY2021 (OMB)'!U43*(0.75*#REF!+0.25*#REF!)/#REF!</f>
        <v>#REF!</v>
      </c>
      <c r="V43" s="11" t="e">
        <f>'Chained $FY2021 (OMB)'!V43*(0.75*#REF!+0.25*#REF!)/#REF!</f>
        <v>#REF!</v>
      </c>
      <c r="W43" s="8">
        <v>169.416</v>
      </c>
    </row>
    <row r="44" spans="1:23" x14ac:dyDescent="0.2">
      <c r="A44" s="7">
        <f t="shared" si="0"/>
        <v>1957</v>
      </c>
      <c r="B44" s="8" t="e">
        <f>'Chained $FY2021 (OMB)'!B44*(0.75*#REF!+0.25*#REF!)/#REF!</f>
        <v>#REF!</v>
      </c>
      <c r="C44" s="8" t="e">
        <f>'Chained $FY2021 (OMB)'!C44*(0.75*#REF!+0.25*#REF!)/#REF!</f>
        <v>#REF!</v>
      </c>
      <c r="D44" s="8" t="e">
        <f>'Chained $FY2021 (OMB)'!D44*(0.75*#REF!+0.25*#REF!)/#REF!</f>
        <v>#REF!</v>
      </c>
      <c r="E44" s="8" t="e">
        <f>'Chained $FY2021 (OMB)'!E44*#REF!</f>
        <v>#REF!</v>
      </c>
      <c r="F44" s="8" t="e">
        <f>'Chained $FY2021 (OMB)'!F44*(0.75*#REF!+0.25*#REF!)/#REF!</f>
        <v>#REF!</v>
      </c>
      <c r="G44" s="8" t="e">
        <f>'Chained $FY2021 (OMB)'!G44*(0.75*#REF!+0.25*#REF!)/#REF!</f>
        <v>#REF!</v>
      </c>
      <c r="H44" s="11" t="e">
        <f>'Chained $FY2021 (OMB)'!H44*(0.75*#REF!+0.25*#REF!)/#REF!</f>
        <v>#REF!</v>
      </c>
      <c r="I44" s="8" t="e">
        <f>'Chained $FY2021 (OMB)'!I44*(0.75*#REF!+0.25*#REF!)/#REF!</f>
        <v>#REF!</v>
      </c>
      <c r="J44" s="8" t="e">
        <f>'Chained $FY2021 (OMB)'!J44*(0.75*#REF!+0.25*#REF!)/#REF!</f>
        <v>#REF!</v>
      </c>
      <c r="K44" s="8" t="e">
        <f>'Chained $FY2021 (OMB)'!K44*(0.75*#REF!+0.25*#REF!)/#REF!</f>
        <v>#REF!</v>
      </c>
      <c r="L44" s="8" t="e">
        <f>'Chained $FY2021 (OMB)'!L44*#REF!</f>
        <v>#REF!</v>
      </c>
      <c r="M44" s="8" t="e">
        <f>'Chained $FY2021 (OMB)'!M44*(0.75*#REF!+0.25*#REF!)/#REF!</f>
        <v>#REF!</v>
      </c>
      <c r="N44" s="8" t="e">
        <f>'Chained $FY2021 (OMB)'!N44*(0.75*#REF!+0.25*#REF!)/#REF!</f>
        <v>#REF!</v>
      </c>
      <c r="O44" s="11" t="e">
        <f>'Chained $FY2021 (OMB)'!O44*(0.75*#REF!+0.25*#REF!)/#REF!</f>
        <v>#REF!</v>
      </c>
      <c r="P44" s="9" t="e">
        <f>'Chained $FY2021 (OMB)'!P44*(0.75*#REF!+0.25*#REF!)/#REF!</f>
        <v>#REF!</v>
      </c>
      <c r="Q44" s="8" t="e">
        <f>'Chained $FY2021 (OMB)'!Q44*(0.75*#REF!+0.25*#REF!)/#REF!</f>
        <v>#REF!</v>
      </c>
      <c r="R44" s="8" t="e">
        <f>'Chained $FY2021 (OMB)'!R44*(0.75*#REF!+0.25*#REF!)/#REF!</f>
        <v>#REF!</v>
      </c>
      <c r="S44" s="8" t="e">
        <f>'Chained $FY2021 (OMB)'!S44*#REF!</f>
        <v>#REF!</v>
      </c>
      <c r="T44" s="8" t="e">
        <f>'Chained $FY2021 (OMB)'!T44*(0.75*#REF!+0.25*#REF!)/#REF!</f>
        <v>#REF!</v>
      </c>
      <c r="U44" s="8" t="e">
        <f>'Chained $FY2021 (OMB)'!U44*(0.75*#REF!+0.25*#REF!)/#REF!</f>
        <v>#REF!</v>
      </c>
      <c r="V44" s="11" t="e">
        <f>'Chained $FY2021 (OMB)'!V44*(0.75*#REF!+0.25*#REF!)/#REF!</f>
        <v>#REF!</v>
      </c>
      <c r="W44" s="8">
        <v>170.172</v>
      </c>
    </row>
    <row r="45" spans="1:23" x14ac:dyDescent="0.2">
      <c r="A45" s="7">
        <f t="shared" si="0"/>
        <v>1957.25</v>
      </c>
      <c r="B45" s="8" t="e">
        <f>'Chained $FY2021 (OMB)'!B45*(0.75*#REF!+0.25*#REF!)/#REF!</f>
        <v>#REF!</v>
      </c>
      <c r="C45" s="8" t="e">
        <f>'Chained $FY2021 (OMB)'!C45*(0.75*#REF!+0.25*#REF!)/#REF!</f>
        <v>#REF!</v>
      </c>
      <c r="D45" s="8" t="e">
        <f>'Chained $FY2021 (OMB)'!D45*(0.75*#REF!+0.25*#REF!)/#REF!</f>
        <v>#REF!</v>
      </c>
      <c r="E45" s="8" t="e">
        <f>'Chained $FY2021 (OMB)'!E45*#REF!</f>
        <v>#REF!</v>
      </c>
      <c r="F45" s="8" t="e">
        <f>'Chained $FY2021 (OMB)'!F45*(0.75*#REF!+0.25*#REF!)/#REF!</f>
        <v>#REF!</v>
      </c>
      <c r="G45" s="8" t="e">
        <f>'Chained $FY2021 (OMB)'!G45*(0.75*#REF!+0.25*#REF!)/#REF!</f>
        <v>#REF!</v>
      </c>
      <c r="H45" s="11" t="e">
        <f>'Chained $FY2021 (OMB)'!H45*(0.75*#REF!+0.25*#REF!)/#REF!</f>
        <v>#REF!</v>
      </c>
      <c r="I45" s="8" t="e">
        <f>'Chained $FY2021 (OMB)'!I45*(0.75*#REF!+0.25*#REF!)/#REF!</f>
        <v>#REF!</v>
      </c>
      <c r="J45" s="8" t="e">
        <f>'Chained $FY2021 (OMB)'!J45*(0.75*#REF!+0.25*#REF!)/#REF!</f>
        <v>#REF!</v>
      </c>
      <c r="K45" s="8" t="e">
        <f>'Chained $FY2021 (OMB)'!K45*(0.75*#REF!+0.25*#REF!)/#REF!</f>
        <v>#REF!</v>
      </c>
      <c r="L45" s="8" t="e">
        <f>'Chained $FY2021 (OMB)'!L45*#REF!</f>
        <v>#REF!</v>
      </c>
      <c r="M45" s="8" t="e">
        <f>'Chained $FY2021 (OMB)'!M45*(0.75*#REF!+0.25*#REF!)/#REF!</f>
        <v>#REF!</v>
      </c>
      <c r="N45" s="8" t="e">
        <f>'Chained $FY2021 (OMB)'!N45*(0.75*#REF!+0.25*#REF!)/#REF!</f>
        <v>#REF!</v>
      </c>
      <c r="O45" s="11" t="e">
        <f>'Chained $FY2021 (OMB)'!O45*(0.75*#REF!+0.25*#REF!)/#REF!</f>
        <v>#REF!</v>
      </c>
      <c r="P45" s="9" t="e">
        <f>'Chained $FY2021 (OMB)'!P45*(0.75*#REF!+0.25*#REF!)/#REF!</f>
        <v>#REF!</v>
      </c>
      <c r="Q45" s="8" t="e">
        <f>'Chained $FY2021 (OMB)'!Q45*(0.75*#REF!+0.25*#REF!)/#REF!</f>
        <v>#REF!</v>
      </c>
      <c r="R45" s="8" t="e">
        <f>'Chained $FY2021 (OMB)'!R45*(0.75*#REF!+0.25*#REF!)/#REF!</f>
        <v>#REF!</v>
      </c>
      <c r="S45" s="8" t="e">
        <f>'Chained $FY2021 (OMB)'!S45*#REF!</f>
        <v>#REF!</v>
      </c>
      <c r="T45" s="8" t="e">
        <f>'Chained $FY2021 (OMB)'!T45*(0.75*#REF!+0.25*#REF!)/#REF!</f>
        <v>#REF!</v>
      </c>
      <c r="U45" s="8" t="e">
        <f>'Chained $FY2021 (OMB)'!U45*(0.75*#REF!+0.25*#REF!)/#REF!</f>
        <v>#REF!</v>
      </c>
      <c r="V45" s="11" t="e">
        <f>'Chained $FY2021 (OMB)'!V45*(0.75*#REF!+0.25*#REF!)/#REF!</f>
        <v>#REF!</v>
      </c>
      <c r="W45" s="8">
        <v>170.869</v>
      </c>
    </row>
    <row r="46" spans="1:23" x14ac:dyDescent="0.2">
      <c r="A46" s="7">
        <f t="shared" si="0"/>
        <v>1957.5</v>
      </c>
      <c r="B46" s="8" t="e">
        <f>'Chained $FY2021 (OMB)'!B46*(0.75*#REF!+0.25*#REF!)/#REF!</f>
        <v>#REF!</v>
      </c>
      <c r="C46" s="8" t="e">
        <f>'Chained $FY2021 (OMB)'!C46*(0.75*#REF!+0.25*#REF!)/#REF!</f>
        <v>#REF!</v>
      </c>
      <c r="D46" s="8" t="e">
        <f>'Chained $FY2021 (OMB)'!D46*(0.75*#REF!+0.25*#REF!)/#REF!</f>
        <v>#REF!</v>
      </c>
      <c r="E46" s="8" t="e">
        <f>'Chained $FY2021 (OMB)'!E46*#REF!</f>
        <v>#REF!</v>
      </c>
      <c r="F46" s="8" t="e">
        <f>'Chained $FY2021 (OMB)'!F46*(0.75*#REF!+0.25*#REF!)/#REF!</f>
        <v>#REF!</v>
      </c>
      <c r="G46" s="8" t="e">
        <f>'Chained $FY2021 (OMB)'!G46*(0.75*#REF!+0.25*#REF!)/#REF!</f>
        <v>#REF!</v>
      </c>
      <c r="H46" s="11" t="e">
        <f>'Chained $FY2021 (OMB)'!H46*(0.75*#REF!+0.25*#REF!)/#REF!</f>
        <v>#REF!</v>
      </c>
      <c r="I46" s="8" t="e">
        <f>'Chained $FY2021 (OMB)'!I46*(0.75*#REF!+0.25*#REF!)/#REF!</f>
        <v>#REF!</v>
      </c>
      <c r="J46" s="8" t="e">
        <f>'Chained $FY2021 (OMB)'!J46*(0.75*#REF!+0.25*#REF!)/#REF!</f>
        <v>#REF!</v>
      </c>
      <c r="K46" s="8" t="e">
        <f>'Chained $FY2021 (OMB)'!K46*(0.75*#REF!+0.25*#REF!)/#REF!</f>
        <v>#REF!</v>
      </c>
      <c r="L46" s="8" t="e">
        <f>'Chained $FY2021 (OMB)'!L46*#REF!</f>
        <v>#REF!</v>
      </c>
      <c r="M46" s="8" t="e">
        <f>'Chained $FY2021 (OMB)'!M46*(0.75*#REF!+0.25*#REF!)/#REF!</f>
        <v>#REF!</v>
      </c>
      <c r="N46" s="8" t="e">
        <f>'Chained $FY2021 (OMB)'!N46*(0.75*#REF!+0.25*#REF!)/#REF!</f>
        <v>#REF!</v>
      </c>
      <c r="O46" s="11" t="e">
        <f>'Chained $FY2021 (OMB)'!O46*(0.75*#REF!+0.25*#REF!)/#REF!</f>
        <v>#REF!</v>
      </c>
      <c r="P46" s="9" t="e">
        <f>'Chained $FY2021 (OMB)'!P46*(0.75*#REF!+0.25*#REF!)/#REF!</f>
        <v>#REF!</v>
      </c>
      <c r="Q46" s="8" t="e">
        <f>'Chained $FY2021 (OMB)'!Q46*(0.75*#REF!+0.25*#REF!)/#REF!</f>
        <v>#REF!</v>
      </c>
      <c r="R46" s="8" t="e">
        <f>'Chained $FY2021 (OMB)'!R46*(0.75*#REF!+0.25*#REF!)/#REF!</f>
        <v>#REF!</v>
      </c>
      <c r="S46" s="8" t="e">
        <f>'Chained $FY2021 (OMB)'!S46*#REF!</f>
        <v>#REF!</v>
      </c>
      <c r="T46" s="8" t="e">
        <f>'Chained $FY2021 (OMB)'!T46*(0.75*#REF!+0.25*#REF!)/#REF!</f>
        <v>#REF!</v>
      </c>
      <c r="U46" s="8" t="e">
        <f>'Chained $FY2021 (OMB)'!U46*(0.75*#REF!+0.25*#REF!)/#REF!</f>
        <v>#REF!</v>
      </c>
      <c r="V46" s="11" t="e">
        <f>'Chained $FY2021 (OMB)'!V46*(0.75*#REF!+0.25*#REF!)/#REF!</f>
        <v>#REF!</v>
      </c>
      <c r="W46" s="8">
        <v>171.63800000000001</v>
      </c>
    </row>
    <row r="47" spans="1:23" x14ac:dyDescent="0.2">
      <c r="A47" s="7">
        <f t="shared" si="0"/>
        <v>1957.75</v>
      </c>
      <c r="B47" s="8" t="e">
        <f>'Chained $FY2021 (OMB)'!B47*(0.75*#REF!+0.25*#REF!)/#REF!</f>
        <v>#REF!</v>
      </c>
      <c r="C47" s="8" t="e">
        <f>'Chained $FY2021 (OMB)'!C47*(0.75*#REF!+0.25*#REF!)/#REF!</f>
        <v>#REF!</v>
      </c>
      <c r="D47" s="8" t="e">
        <f>'Chained $FY2021 (OMB)'!D47*(0.75*#REF!+0.25*#REF!)/#REF!</f>
        <v>#REF!</v>
      </c>
      <c r="E47" s="8" t="e">
        <f>'Chained $FY2021 (OMB)'!E47*#REF!</f>
        <v>#REF!</v>
      </c>
      <c r="F47" s="8" t="e">
        <f>'Chained $FY2021 (OMB)'!F47*(0.75*#REF!+0.25*#REF!)/#REF!</f>
        <v>#REF!</v>
      </c>
      <c r="G47" s="8" t="e">
        <f>'Chained $FY2021 (OMB)'!G47*(0.75*#REF!+0.25*#REF!)/#REF!</f>
        <v>#REF!</v>
      </c>
      <c r="H47" s="11" t="e">
        <f>'Chained $FY2021 (OMB)'!H47*(0.75*#REF!+0.25*#REF!)/#REF!</f>
        <v>#REF!</v>
      </c>
      <c r="I47" s="8" t="e">
        <f>'Chained $FY2021 (OMB)'!I47*(0.75*#REF!+0.25*#REF!)/#REF!</f>
        <v>#REF!</v>
      </c>
      <c r="J47" s="8" t="e">
        <f>'Chained $FY2021 (OMB)'!J47*(0.75*#REF!+0.25*#REF!)/#REF!</f>
        <v>#REF!</v>
      </c>
      <c r="K47" s="8" t="e">
        <f>'Chained $FY2021 (OMB)'!K47*(0.75*#REF!+0.25*#REF!)/#REF!</f>
        <v>#REF!</v>
      </c>
      <c r="L47" s="8" t="e">
        <f>'Chained $FY2021 (OMB)'!L47*#REF!</f>
        <v>#REF!</v>
      </c>
      <c r="M47" s="8" t="e">
        <f>'Chained $FY2021 (OMB)'!M47*(0.75*#REF!+0.25*#REF!)/#REF!</f>
        <v>#REF!</v>
      </c>
      <c r="N47" s="8" t="e">
        <f>'Chained $FY2021 (OMB)'!N47*(0.75*#REF!+0.25*#REF!)/#REF!</f>
        <v>#REF!</v>
      </c>
      <c r="O47" s="11" t="e">
        <f>'Chained $FY2021 (OMB)'!O47*(0.75*#REF!+0.25*#REF!)/#REF!</f>
        <v>#REF!</v>
      </c>
      <c r="P47" s="9" t="e">
        <f>'Chained $FY2021 (OMB)'!P47*(0.75*#REF!+0.25*#REF!)/#REF!</f>
        <v>#REF!</v>
      </c>
      <c r="Q47" s="8" t="e">
        <f>'Chained $FY2021 (OMB)'!Q47*(0.75*#REF!+0.25*#REF!)/#REF!</f>
        <v>#REF!</v>
      </c>
      <c r="R47" s="8" t="e">
        <f>'Chained $FY2021 (OMB)'!R47*(0.75*#REF!+0.25*#REF!)/#REF!</f>
        <v>#REF!</v>
      </c>
      <c r="S47" s="8" t="e">
        <f>'Chained $FY2021 (OMB)'!S47*#REF!</f>
        <v>#REF!</v>
      </c>
      <c r="T47" s="8" t="e">
        <f>'Chained $FY2021 (OMB)'!T47*(0.75*#REF!+0.25*#REF!)/#REF!</f>
        <v>#REF!</v>
      </c>
      <c r="U47" s="8" t="e">
        <f>'Chained $FY2021 (OMB)'!U47*(0.75*#REF!+0.25*#REF!)/#REF!</f>
        <v>#REF!</v>
      </c>
      <c r="V47" s="11" t="e">
        <f>'Chained $FY2021 (OMB)'!V47*(0.75*#REF!+0.25*#REF!)/#REF!</f>
        <v>#REF!</v>
      </c>
      <c r="W47" s="8">
        <v>172.417</v>
      </c>
    </row>
    <row r="48" spans="1:23" x14ac:dyDescent="0.2">
      <c r="A48" s="7">
        <f t="shared" si="0"/>
        <v>1958</v>
      </c>
      <c r="B48" s="8" t="e">
        <f>'Chained $FY2021 (OMB)'!B48*(0.75*#REF!+0.25*#REF!)/#REF!</f>
        <v>#REF!</v>
      </c>
      <c r="C48" s="8" t="e">
        <f>'Chained $FY2021 (OMB)'!C48*(0.75*#REF!+0.25*#REF!)/#REF!</f>
        <v>#REF!</v>
      </c>
      <c r="D48" s="8" t="e">
        <f>'Chained $FY2021 (OMB)'!D48*(0.75*#REF!+0.25*#REF!)/#REF!</f>
        <v>#REF!</v>
      </c>
      <c r="E48" s="8" t="e">
        <f>'Chained $FY2021 (OMB)'!E48*#REF!</f>
        <v>#REF!</v>
      </c>
      <c r="F48" s="8" t="e">
        <f>'Chained $FY2021 (OMB)'!F48*(0.75*#REF!+0.25*#REF!)/#REF!</f>
        <v>#REF!</v>
      </c>
      <c r="G48" s="8" t="e">
        <f>'Chained $FY2021 (OMB)'!G48*(0.75*#REF!+0.25*#REF!)/#REF!</f>
        <v>#REF!</v>
      </c>
      <c r="H48" s="11" t="e">
        <f>'Chained $FY2021 (OMB)'!H48*(0.75*#REF!+0.25*#REF!)/#REF!</f>
        <v>#REF!</v>
      </c>
      <c r="I48" s="8" t="e">
        <f>'Chained $FY2021 (OMB)'!I48*(0.75*#REF!+0.25*#REF!)/#REF!</f>
        <v>#REF!</v>
      </c>
      <c r="J48" s="8" t="e">
        <f>'Chained $FY2021 (OMB)'!J48*(0.75*#REF!+0.25*#REF!)/#REF!</f>
        <v>#REF!</v>
      </c>
      <c r="K48" s="8" t="e">
        <f>'Chained $FY2021 (OMB)'!K48*(0.75*#REF!+0.25*#REF!)/#REF!</f>
        <v>#REF!</v>
      </c>
      <c r="L48" s="8" t="e">
        <f>'Chained $FY2021 (OMB)'!L48*#REF!</f>
        <v>#REF!</v>
      </c>
      <c r="M48" s="8" t="e">
        <f>'Chained $FY2021 (OMB)'!M48*(0.75*#REF!+0.25*#REF!)/#REF!</f>
        <v>#REF!</v>
      </c>
      <c r="N48" s="8" t="e">
        <f>'Chained $FY2021 (OMB)'!N48*(0.75*#REF!+0.25*#REF!)/#REF!</f>
        <v>#REF!</v>
      </c>
      <c r="O48" s="11" t="e">
        <f>'Chained $FY2021 (OMB)'!O48*(0.75*#REF!+0.25*#REF!)/#REF!</f>
        <v>#REF!</v>
      </c>
      <c r="P48" s="9" t="e">
        <f>'Chained $FY2021 (OMB)'!P48*(0.75*#REF!+0.25*#REF!)/#REF!</f>
        <v>#REF!</v>
      </c>
      <c r="Q48" s="8" t="e">
        <f>'Chained $FY2021 (OMB)'!Q48*(0.75*#REF!+0.25*#REF!)/#REF!</f>
        <v>#REF!</v>
      </c>
      <c r="R48" s="8" t="e">
        <f>'Chained $FY2021 (OMB)'!R48*(0.75*#REF!+0.25*#REF!)/#REF!</f>
        <v>#REF!</v>
      </c>
      <c r="S48" s="8" t="e">
        <f>'Chained $FY2021 (OMB)'!S48*#REF!</f>
        <v>#REF!</v>
      </c>
      <c r="T48" s="8" t="e">
        <f>'Chained $FY2021 (OMB)'!T48*(0.75*#REF!+0.25*#REF!)/#REF!</f>
        <v>#REF!</v>
      </c>
      <c r="U48" s="8" t="e">
        <f>'Chained $FY2021 (OMB)'!U48*(0.75*#REF!+0.25*#REF!)/#REF!</f>
        <v>#REF!</v>
      </c>
      <c r="V48" s="11" t="e">
        <f>'Chained $FY2021 (OMB)'!V48*(0.75*#REF!+0.25*#REF!)/#REF!</f>
        <v>#REF!</v>
      </c>
      <c r="W48" s="8">
        <v>173.06399999999999</v>
      </c>
    </row>
    <row r="49" spans="1:23" x14ac:dyDescent="0.2">
      <c r="A49" s="7">
        <f t="shared" si="0"/>
        <v>1958.25</v>
      </c>
      <c r="B49" s="8" t="e">
        <f>'Chained $FY2021 (OMB)'!B49*(0.75*#REF!+0.25*#REF!)/#REF!</f>
        <v>#REF!</v>
      </c>
      <c r="C49" s="8" t="e">
        <f>'Chained $FY2021 (OMB)'!C49*(0.75*#REF!+0.25*#REF!)/#REF!</f>
        <v>#REF!</v>
      </c>
      <c r="D49" s="8" t="e">
        <f>'Chained $FY2021 (OMB)'!D49*(0.75*#REF!+0.25*#REF!)/#REF!</f>
        <v>#REF!</v>
      </c>
      <c r="E49" s="8" t="e">
        <f>'Chained $FY2021 (OMB)'!E49*#REF!</f>
        <v>#REF!</v>
      </c>
      <c r="F49" s="8" t="e">
        <f>'Chained $FY2021 (OMB)'!F49*(0.75*#REF!+0.25*#REF!)/#REF!</f>
        <v>#REF!</v>
      </c>
      <c r="G49" s="8" t="e">
        <f>'Chained $FY2021 (OMB)'!G49*(0.75*#REF!+0.25*#REF!)/#REF!</f>
        <v>#REF!</v>
      </c>
      <c r="H49" s="11" t="e">
        <f>'Chained $FY2021 (OMB)'!H49*(0.75*#REF!+0.25*#REF!)/#REF!</f>
        <v>#REF!</v>
      </c>
      <c r="I49" s="8" t="e">
        <f>'Chained $FY2021 (OMB)'!I49*(0.75*#REF!+0.25*#REF!)/#REF!</f>
        <v>#REF!</v>
      </c>
      <c r="J49" s="8" t="e">
        <f>'Chained $FY2021 (OMB)'!J49*(0.75*#REF!+0.25*#REF!)/#REF!</f>
        <v>#REF!</v>
      </c>
      <c r="K49" s="8" t="e">
        <f>'Chained $FY2021 (OMB)'!K49*(0.75*#REF!+0.25*#REF!)/#REF!</f>
        <v>#REF!</v>
      </c>
      <c r="L49" s="8" t="e">
        <f>'Chained $FY2021 (OMB)'!L49*#REF!</f>
        <v>#REF!</v>
      </c>
      <c r="M49" s="8" t="e">
        <f>'Chained $FY2021 (OMB)'!M49*(0.75*#REF!+0.25*#REF!)/#REF!</f>
        <v>#REF!</v>
      </c>
      <c r="N49" s="8" t="e">
        <f>'Chained $FY2021 (OMB)'!N49*(0.75*#REF!+0.25*#REF!)/#REF!</f>
        <v>#REF!</v>
      </c>
      <c r="O49" s="11" t="e">
        <f>'Chained $FY2021 (OMB)'!O49*(0.75*#REF!+0.25*#REF!)/#REF!</f>
        <v>#REF!</v>
      </c>
      <c r="P49" s="9" t="e">
        <f>'Chained $FY2021 (OMB)'!P49*(0.75*#REF!+0.25*#REF!)/#REF!</f>
        <v>#REF!</v>
      </c>
      <c r="Q49" s="8" t="e">
        <f>'Chained $FY2021 (OMB)'!Q49*(0.75*#REF!+0.25*#REF!)/#REF!</f>
        <v>#REF!</v>
      </c>
      <c r="R49" s="8" t="e">
        <f>'Chained $FY2021 (OMB)'!R49*(0.75*#REF!+0.25*#REF!)/#REF!</f>
        <v>#REF!</v>
      </c>
      <c r="S49" s="8" t="e">
        <f>'Chained $FY2021 (OMB)'!S49*#REF!</f>
        <v>#REF!</v>
      </c>
      <c r="T49" s="8" t="e">
        <f>'Chained $FY2021 (OMB)'!T49*(0.75*#REF!+0.25*#REF!)/#REF!</f>
        <v>#REF!</v>
      </c>
      <c r="U49" s="8" t="e">
        <f>'Chained $FY2021 (OMB)'!U49*(0.75*#REF!+0.25*#REF!)/#REF!</f>
        <v>#REF!</v>
      </c>
      <c r="V49" s="11" t="e">
        <f>'Chained $FY2021 (OMB)'!V49*(0.75*#REF!+0.25*#REF!)/#REF!</f>
        <v>#REF!</v>
      </c>
      <c r="W49" s="8">
        <v>173.72900000000001</v>
      </c>
    </row>
    <row r="50" spans="1:23" x14ac:dyDescent="0.2">
      <c r="A50" s="7">
        <f t="shared" si="0"/>
        <v>1958.5</v>
      </c>
      <c r="B50" s="8" t="e">
        <f>'Chained $FY2021 (OMB)'!B50*(0.75*#REF!+0.25*#REF!)/#REF!</f>
        <v>#REF!</v>
      </c>
      <c r="C50" s="8" t="e">
        <f>'Chained $FY2021 (OMB)'!C50*(0.75*#REF!+0.25*#REF!)/#REF!</f>
        <v>#REF!</v>
      </c>
      <c r="D50" s="8" t="e">
        <f>'Chained $FY2021 (OMB)'!D50*(0.75*#REF!+0.25*#REF!)/#REF!</f>
        <v>#REF!</v>
      </c>
      <c r="E50" s="8" t="e">
        <f>'Chained $FY2021 (OMB)'!E50*#REF!</f>
        <v>#REF!</v>
      </c>
      <c r="F50" s="8" t="e">
        <f>'Chained $FY2021 (OMB)'!F50*(0.75*#REF!+0.25*#REF!)/#REF!</f>
        <v>#REF!</v>
      </c>
      <c r="G50" s="8" t="e">
        <f>'Chained $FY2021 (OMB)'!G50*(0.75*#REF!+0.25*#REF!)/#REF!</f>
        <v>#REF!</v>
      </c>
      <c r="H50" s="11" t="e">
        <f>'Chained $FY2021 (OMB)'!H50*(0.75*#REF!+0.25*#REF!)/#REF!</f>
        <v>#REF!</v>
      </c>
      <c r="I50" s="8" t="e">
        <f>'Chained $FY2021 (OMB)'!I50*(0.75*#REF!+0.25*#REF!)/#REF!</f>
        <v>#REF!</v>
      </c>
      <c r="J50" s="8" t="e">
        <f>'Chained $FY2021 (OMB)'!J50*(0.75*#REF!+0.25*#REF!)/#REF!</f>
        <v>#REF!</v>
      </c>
      <c r="K50" s="8" t="e">
        <f>'Chained $FY2021 (OMB)'!K50*(0.75*#REF!+0.25*#REF!)/#REF!</f>
        <v>#REF!</v>
      </c>
      <c r="L50" s="8" t="e">
        <f>'Chained $FY2021 (OMB)'!L50*#REF!</f>
        <v>#REF!</v>
      </c>
      <c r="M50" s="8" t="e">
        <f>'Chained $FY2021 (OMB)'!M50*(0.75*#REF!+0.25*#REF!)/#REF!</f>
        <v>#REF!</v>
      </c>
      <c r="N50" s="8" t="e">
        <f>'Chained $FY2021 (OMB)'!N50*(0.75*#REF!+0.25*#REF!)/#REF!</f>
        <v>#REF!</v>
      </c>
      <c r="O50" s="11" t="e">
        <f>'Chained $FY2021 (OMB)'!O50*(0.75*#REF!+0.25*#REF!)/#REF!</f>
        <v>#REF!</v>
      </c>
      <c r="P50" s="9" t="e">
        <f>'Chained $FY2021 (OMB)'!P50*(0.75*#REF!+0.25*#REF!)/#REF!</f>
        <v>#REF!</v>
      </c>
      <c r="Q50" s="8" t="e">
        <f>'Chained $FY2021 (OMB)'!Q50*(0.75*#REF!+0.25*#REF!)/#REF!</f>
        <v>#REF!</v>
      </c>
      <c r="R50" s="8" t="e">
        <f>'Chained $FY2021 (OMB)'!R50*(0.75*#REF!+0.25*#REF!)/#REF!</f>
        <v>#REF!</v>
      </c>
      <c r="S50" s="8" t="e">
        <f>'Chained $FY2021 (OMB)'!S50*#REF!</f>
        <v>#REF!</v>
      </c>
      <c r="T50" s="8" t="e">
        <f>'Chained $FY2021 (OMB)'!T50*(0.75*#REF!+0.25*#REF!)/#REF!</f>
        <v>#REF!</v>
      </c>
      <c r="U50" s="8" t="e">
        <f>'Chained $FY2021 (OMB)'!U50*(0.75*#REF!+0.25*#REF!)/#REF!</f>
        <v>#REF!</v>
      </c>
      <c r="V50" s="11" t="e">
        <f>'Chained $FY2021 (OMB)'!V50*(0.75*#REF!+0.25*#REF!)/#REF!</f>
        <v>#REF!</v>
      </c>
      <c r="W50" s="8">
        <v>174.483</v>
      </c>
    </row>
    <row r="51" spans="1:23" x14ac:dyDescent="0.2">
      <c r="A51" s="7">
        <f t="shared" si="0"/>
        <v>1958.75</v>
      </c>
      <c r="B51" s="8" t="e">
        <f>'Chained $FY2021 (OMB)'!B51*(0.75*#REF!+0.25*#REF!)/#REF!</f>
        <v>#REF!</v>
      </c>
      <c r="C51" s="8" t="e">
        <f>'Chained $FY2021 (OMB)'!C51*(0.75*#REF!+0.25*#REF!)/#REF!</f>
        <v>#REF!</v>
      </c>
      <c r="D51" s="8" t="e">
        <f>'Chained $FY2021 (OMB)'!D51*(0.75*#REF!+0.25*#REF!)/#REF!</f>
        <v>#REF!</v>
      </c>
      <c r="E51" s="8" t="e">
        <f>'Chained $FY2021 (OMB)'!E51*#REF!</f>
        <v>#REF!</v>
      </c>
      <c r="F51" s="8" t="e">
        <f>'Chained $FY2021 (OMB)'!F51*(0.75*#REF!+0.25*#REF!)/#REF!</f>
        <v>#REF!</v>
      </c>
      <c r="G51" s="8" t="e">
        <f>'Chained $FY2021 (OMB)'!G51*(0.75*#REF!+0.25*#REF!)/#REF!</f>
        <v>#REF!</v>
      </c>
      <c r="H51" s="11" t="e">
        <f>'Chained $FY2021 (OMB)'!H51*(0.75*#REF!+0.25*#REF!)/#REF!</f>
        <v>#REF!</v>
      </c>
      <c r="I51" s="8" t="e">
        <f>'Chained $FY2021 (OMB)'!I51*(0.75*#REF!+0.25*#REF!)/#REF!</f>
        <v>#REF!</v>
      </c>
      <c r="J51" s="8" t="e">
        <f>'Chained $FY2021 (OMB)'!J51*(0.75*#REF!+0.25*#REF!)/#REF!</f>
        <v>#REF!</v>
      </c>
      <c r="K51" s="8" t="e">
        <f>'Chained $FY2021 (OMB)'!K51*(0.75*#REF!+0.25*#REF!)/#REF!</f>
        <v>#REF!</v>
      </c>
      <c r="L51" s="8" t="e">
        <f>'Chained $FY2021 (OMB)'!L51*#REF!</f>
        <v>#REF!</v>
      </c>
      <c r="M51" s="8" t="e">
        <f>'Chained $FY2021 (OMB)'!M51*(0.75*#REF!+0.25*#REF!)/#REF!</f>
        <v>#REF!</v>
      </c>
      <c r="N51" s="8" t="e">
        <f>'Chained $FY2021 (OMB)'!N51*(0.75*#REF!+0.25*#REF!)/#REF!</f>
        <v>#REF!</v>
      </c>
      <c r="O51" s="11" t="e">
        <f>'Chained $FY2021 (OMB)'!O51*(0.75*#REF!+0.25*#REF!)/#REF!</f>
        <v>#REF!</v>
      </c>
      <c r="P51" s="9" t="e">
        <f>'Chained $FY2021 (OMB)'!P51*(0.75*#REF!+0.25*#REF!)/#REF!</f>
        <v>#REF!</v>
      </c>
      <c r="Q51" s="8" t="e">
        <f>'Chained $FY2021 (OMB)'!Q51*(0.75*#REF!+0.25*#REF!)/#REF!</f>
        <v>#REF!</v>
      </c>
      <c r="R51" s="8" t="e">
        <f>'Chained $FY2021 (OMB)'!R51*(0.75*#REF!+0.25*#REF!)/#REF!</f>
        <v>#REF!</v>
      </c>
      <c r="S51" s="8" t="e">
        <f>'Chained $FY2021 (OMB)'!S51*#REF!</f>
        <v>#REF!</v>
      </c>
      <c r="T51" s="8" t="e">
        <f>'Chained $FY2021 (OMB)'!T51*(0.75*#REF!+0.25*#REF!)/#REF!</f>
        <v>#REF!</v>
      </c>
      <c r="U51" s="8" t="e">
        <f>'Chained $FY2021 (OMB)'!U51*(0.75*#REF!+0.25*#REF!)/#REF!</f>
        <v>#REF!</v>
      </c>
      <c r="V51" s="11" t="e">
        <f>'Chained $FY2021 (OMB)'!V51*(0.75*#REF!+0.25*#REF!)/#REF!</f>
        <v>#REF!</v>
      </c>
      <c r="W51" s="8">
        <v>175.28800000000001</v>
      </c>
    </row>
    <row r="52" spans="1:23" x14ac:dyDescent="0.2">
      <c r="A52" s="7">
        <f t="shared" si="0"/>
        <v>1959</v>
      </c>
      <c r="B52" s="8" t="e">
        <f>'Chained $FY2021 (OMB)'!B52*(0.75*#REF!+0.25*#REF!)/#REF!</f>
        <v>#REF!</v>
      </c>
      <c r="C52" s="8" t="e">
        <f>'Chained $FY2021 (OMB)'!C52*(0.75*#REF!+0.25*#REF!)/#REF!</f>
        <v>#REF!</v>
      </c>
      <c r="D52" s="8" t="e">
        <f>'Chained $FY2021 (OMB)'!D52*(0.75*#REF!+0.25*#REF!)/#REF!</f>
        <v>#REF!</v>
      </c>
      <c r="E52" s="8" t="e">
        <f>'Chained $FY2021 (OMB)'!E52*#REF!</f>
        <v>#REF!</v>
      </c>
      <c r="F52" s="8" t="e">
        <f>'Chained $FY2021 (OMB)'!F52*(0.75*#REF!+0.25*#REF!)/#REF!</f>
        <v>#REF!</v>
      </c>
      <c r="G52" s="8" t="e">
        <f>'Chained $FY2021 (OMB)'!G52*(0.75*#REF!+0.25*#REF!)/#REF!</f>
        <v>#REF!</v>
      </c>
      <c r="H52" s="11" t="e">
        <f>'Chained $FY2021 (OMB)'!H52*(0.75*#REF!+0.25*#REF!)/#REF!</f>
        <v>#REF!</v>
      </c>
      <c r="I52" s="8" t="e">
        <f>'Chained $FY2021 (OMB)'!I52*(0.75*#REF!+0.25*#REF!)/#REF!</f>
        <v>#REF!</v>
      </c>
      <c r="J52" s="8" t="e">
        <f>'Chained $FY2021 (OMB)'!J52*(0.75*#REF!+0.25*#REF!)/#REF!</f>
        <v>#REF!</v>
      </c>
      <c r="K52" s="8" t="e">
        <f>'Chained $FY2021 (OMB)'!K52*(0.75*#REF!+0.25*#REF!)/#REF!</f>
        <v>#REF!</v>
      </c>
      <c r="L52" s="8" t="e">
        <f>'Chained $FY2021 (OMB)'!L52*#REF!</f>
        <v>#REF!</v>
      </c>
      <c r="M52" s="8" t="e">
        <f>'Chained $FY2021 (OMB)'!M52*(0.75*#REF!+0.25*#REF!)/#REF!</f>
        <v>#REF!</v>
      </c>
      <c r="N52" s="8" t="e">
        <f>'Chained $FY2021 (OMB)'!N52*(0.75*#REF!+0.25*#REF!)/#REF!</f>
        <v>#REF!</v>
      </c>
      <c r="O52" s="11" t="e">
        <f>'Chained $FY2021 (OMB)'!O52*(0.75*#REF!+0.25*#REF!)/#REF!</f>
        <v>#REF!</v>
      </c>
      <c r="P52" s="9" t="e">
        <f>'Chained $FY2021 (OMB)'!P52*(0.75*#REF!+0.25*#REF!)/#REF!</f>
        <v>#REF!</v>
      </c>
      <c r="Q52" s="8" t="e">
        <f>'Chained $FY2021 (OMB)'!Q52*(0.75*#REF!+0.25*#REF!)/#REF!</f>
        <v>#REF!</v>
      </c>
      <c r="R52" s="8" t="e">
        <f>'Chained $FY2021 (OMB)'!R52*(0.75*#REF!+0.25*#REF!)/#REF!</f>
        <v>#REF!</v>
      </c>
      <c r="S52" s="8" t="e">
        <f>'Chained $FY2021 (OMB)'!S52*#REF!</f>
        <v>#REF!</v>
      </c>
      <c r="T52" s="8" t="e">
        <f>'Chained $FY2021 (OMB)'!T52*(0.75*#REF!+0.25*#REF!)/#REF!</f>
        <v>#REF!</v>
      </c>
      <c r="U52" s="8" t="e">
        <f>'Chained $FY2021 (OMB)'!U52*(0.75*#REF!+0.25*#REF!)/#REF!</f>
        <v>#REF!</v>
      </c>
      <c r="V52" s="11" t="e">
        <f>'Chained $FY2021 (OMB)'!V52*(0.75*#REF!+0.25*#REF!)/#REF!</f>
        <v>#REF!</v>
      </c>
      <c r="W52" s="8">
        <v>176.04499999999999</v>
      </c>
    </row>
    <row r="53" spans="1:23" x14ac:dyDescent="0.2">
      <c r="A53" s="7">
        <f t="shared" si="0"/>
        <v>1959.25</v>
      </c>
      <c r="B53" s="8" t="e">
        <f>'Chained $FY2021 (OMB)'!B53*(0.75*#REF!+0.25*#REF!)/#REF!</f>
        <v>#REF!</v>
      </c>
      <c r="C53" s="8" t="e">
        <f>'Chained $FY2021 (OMB)'!C53*(0.75*#REF!+0.25*#REF!)/#REF!</f>
        <v>#REF!</v>
      </c>
      <c r="D53" s="8" t="e">
        <f>'Chained $FY2021 (OMB)'!D53*(0.75*#REF!+0.25*#REF!)/#REF!</f>
        <v>#REF!</v>
      </c>
      <c r="E53" s="8" t="e">
        <f>'Chained $FY2021 (OMB)'!E53*#REF!</f>
        <v>#REF!</v>
      </c>
      <c r="F53" s="8" t="e">
        <f>'Chained $FY2021 (OMB)'!F53*(0.75*#REF!+0.25*#REF!)/#REF!</f>
        <v>#REF!</v>
      </c>
      <c r="G53" s="8" t="e">
        <f>'Chained $FY2021 (OMB)'!G53*(0.75*#REF!+0.25*#REF!)/#REF!</f>
        <v>#REF!</v>
      </c>
      <c r="H53" s="11" t="e">
        <f>'Chained $FY2021 (OMB)'!H53*(0.75*#REF!+0.25*#REF!)/#REF!</f>
        <v>#REF!</v>
      </c>
      <c r="I53" s="8" t="e">
        <f>'Chained $FY2021 (OMB)'!I53*(0.75*#REF!+0.25*#REF!)/#REF!</f>
        <v>#REF!</v>
      </c>
      <c r="J53" s="8" t="e">
        <f>'Chained $FY2021 (OMB)'!J53*(0.75*#REF!+0.25*#REF!)/#REF!</f>
        <v>#REF!</v>
      </c>
      <c r="K53" s="8" t="e">
        <f>'Chained $FY2021 (OMB)'!K53*(0.75*#REF!+0.25*#REF!)/#REF!</f>
        <v>#REF!</v>
      </c>
      <c r="L53" s="8" t="e">
        <f>'Chained $FY2021 (OMB)'!L53*#REF!</f>
        <v>#REF!</v>
      </c>
      <c r="M53" s="8" t="e">
        <f>'Chained $FY2021 (OMB)'!M53*(0.75*#REF!+0.25*#REF!)/#REF!</f>
        <v>#REF!</v>
      </c>
      <c r="N53" s="8" t="e">
        <f>'Chained $FY2021 (OMB)'!N53*(0.75*#REF!+0.25*#REF!)/#REF!</f>
        <v>#REF!</v>
      </c>
      <c r="O53" s="11" t="e">
        <f>'Chained $FY2021 (OMB)'!O53*(0.75*#REF!+0.25*#REF!)/#REF!</f>
        <v>#REF!</v>
      </c>
      <c r="P53" s="9" t="e">
        <f>'Chained $FY2021 (OMB)'!P53*(0.75*#REF!+0.25*#REF!)/#REF!</f>
        <v>#REF!</v>
      </c>
      <c r="Q53" s="8" t="e">
        <f>'Chained $FY2021 (OMB)'!Q53*(0.75*#REF!+0.25*#REF!)/#REF!</f>
        <v>#REF!</v>
      </c>
      <c r="R53" s="8" t="e">
        <f>'Chained $FY2021 (OMB)'!R53*(0.75*#REF!+0.25*#REF!)/#REF!</f>
        <v>#REF!</v>
      </c>
      <c r="S53" s="8" t="e">
        <f>'Chained $FY2021 (OMB)'!S53*#REF!</f>
        <v>#REF!</v>
      </c>
      <c r="T53" s="8" t="e">
        <f>'Chained $FY2021 (OMB)'!T53*(0.75*#REF!+0.25*#REF!)/#REF!</f>
        <v>#REF!</v>
      </c>
      <c r="U53" s="8" t="e">
        <f>'Chained $FY2021 (OMB)'!U53*(0.75*#REF!+0.25*#REF!)/#REF!</f>
        <v>#REF!</v>
      </c>
      <c r="V53" s="11" t="e">
        <f>'Chained $FY2021 (OMB)'!V53*(0.75*#REF!+0.25*#REF!)/#REF!</f>
        <v>#REF!</v>
      </c>
      <c r="W53" s="8">
        <v>176.727</v>
      </c>
    </row>
    <row r="54" spans="1:23" x14ac:dyDescent="0.2">
      <c r="A54" s="7">
        <f t="shared" si="0"/>
        <v>1959.5</v>
      </c>
      <c r="B54" s="8" t="e">
        <f>'Chained $FY2021 (OMB)'!B54*(0.75*#REF!+0.25*#REF!)/#REF!</f>
        <v>#REF!</v>
      </c>
      <c r="C54" s="8" t="e">
        <f>'Chained $FY2021 (OMB)'!C54*(0.75*#REF!+0.25*#REF!)/#REF!</f>
        <v>#REF!</v>
      </c>
      <c r="D54" s="8" t="e">
        <f>'Chained $FY2021 (OMB)'!D54*(0.75*#REF!+0.25*#REF!)/#REF!</f>
        <v>#REF!</v>
      </c>
      <c r="E54" s="8" t="e">
        <f>'Chained $FY2021 (OMB)'!E54*#REF!</f>
        <v>#REF!</v>
      </c>
      <c r="F54" s="8" t="e">
        <f>'Chained $FY2021 (OMB)'!F54*(0.75*#REF!+0.25*#REF!)/#REF!</f>
        <v>#REF!</v>
      </c>
      <c r="G54" s="8" t="e">
        <f>'Chained $FY2021 (OMB)'!G54*(0.75*#REF!+0.25*#REF!)/#REF!</f>
        <v>#REF!</v>
      </c>
      <c r="H54" s="11" t="e">
        <f>'Chained $FY2021 (OMB)'!H54*(0.75*#REF!+0.25*#REF!)/#REF!</f>
        <v>#REF!</v>
      </c>
      <c r="I54" s="8" t="e">
        <f>'Chained $FY2021 (OMB)'!I54*(0.75*#REF!+0.25*#REF!)/#REF!</f>
        <v>#REF!</v>
      </c>
      <c r="J54" s="8" t="e">
        <f>'Chained $FY2021 (OMB)'!J54*(0.75*#REF!+0.25*#REF!)/#REF!</f>
        <v>#REF!</v>
      </c>
      <c r="K54" s="8" t="e">
        <f>'Chained $FY2021 (OMB)'!K54*(0.75*#REF!+0.25*#REF!)/#REF!</f>
        <v>#REF!</v>
      </c>
      <c r="L54" s="8" t="e">
        <f>'Chained $FY2021 (OMB)'!L54*#REF!</f>
        <v>#REF!</v>
      </c>
      <c r="M54" s="8" t="e">
        <f>'Chained $FY2021 (OMB)'!M54*(0.75*#REF!+0.25*#REF!)/#REF!</f>
        <v>#REF!</v>
      </c>
      <c r="N54" s="8" t="e">
        <f>'Chained $FY2021 (OMB)'!N54*(0.75*#REF!+0.25*#REF!)/#REF!</f>
        <v>#REF!</v>
      </c>
      <c r="O54" s="11" t="e">
        <f>'Chained $FY2021 (OMB)'!O54*(0.75*#REF!+0.25*#REF!)/#REF!</f>
        <v>#REF!</v>
      </c>
      <c r="P54" s="9" t="e">
        <f>'Chained $FY2021 (OMB)'!P54*(0.75*#REF!+0.25*#REF!)/#REF!</f>
        <v>#REF!</v>
      </c>
      <c r="Q54" s="8" t="e">
        <f>'Chained $FY2021 (OMB)'!Q54*(0.75*#REF!+0.25*#REF!)/#REF!</f>
        <v>#REF!</v>
      </c>
      <c r="R54" s="8" t="e">
        <f>'Chained $FY2021 (OMB)'!R54*(0.75*#REF!+0.25*#REF!)/#REF!</f>
        <v>#REF!</v>
      </c>
      <c r="S54" s="8" t="e">
        <f>'Chained $FY2021 (OMB)'!S54*#REF!</f>
        <v>#REF!</v>
      </c>
      <c r="T54" s="8" t="e">
        <f>'Chained $FY2021 (OMB)'!T54*(0.75*#REF!+0.25*#REF!)/#REF!</f>
        <v>#REF!</v>
      </c>
      <c r="U54" s="8" t="e">
        <f>'Chained $FY2021 (OMB)'!U54*(0.75*#REF!+0.25*#REF!)/#REF!</f>
        <v>#REF!</v>
      </c>
      <c r="V54" s="11" t="e">
        <f>'Chained $FY2021 (OMB)'!V54*(0.75*#REF!+0.25*#REF!)/#REF!</f>
        <v>#REF!</v>
      </c>
      <c r="W54" s="8">
        <v>177.48099999999999</v>
      </c>
    </row>
    <row r="55" spans="1:23" x14ac:dyDescent="0.2">
      <c r="A55" s="7">
        <f t="shared" si="0"/>
        <v>1959.75</v>
      </c>
      <c r="B55" s="8" t="e">
        <f>'Chained $FY2021 (OMB)'!B55*(0.75*#REF!+0.25*#REF!)/#REF!</f>
        <v>#REF!</v>
      </c>
      <c r="C55" s="8" t="e">
        <f>'Chained $FY2021 (OMB)'!C55*(0.75*#REF!+0.25*#REF!)/#REF!</f>
        <v>#REF!</v>
      </c>
      <c r="D55" s="8" t="e">
        <f>'Chained $FY2021 (OMB)'!D55*(0.75*#REF!+0.25*#REF!)/#REF!</f>
        <v>#REF!</v>
      </c>
      <c r="E55" s="8" t="e">
        <f>'Chained $FY2021 (OMB)'!E55*#REF!</f>
        <v>#REF!</v>
      </c>
      <c r="F55" s="8" t="e">
        <f>'Chained $FY2021 (OMB)'!F55*(0.75*#REF!+0.25*#REF!)/#REF!</f>
        <v>#REF!</v>
      </c>
      <c r="G55" s="8" t="e">
        <f>'Chained $FY2021 (OMB)'!G55*(0.75*#REF!+0.25*#REF!)/#REF!</f>
        <v>#REF!</v>
      </c>
      <c r="H55" s="11" t="e">
        <f>'Chained $FY2021 (OMB)'!H55*(0.75*#REF!+0.25*#REF!)/#REF!</f>
        <v>#REF!</v>
      </c>
      <c r="I55" s="8" t="e">
        <f>'Chained $FY2021 (OMB)'!I55*(0.75*#REF!+0.25*#REF!)/#REF!</f>
        <v>#REF!</v>
      </c>
      <c r="J55" s="8" t="e">
        <f>'Chained $FY2021 (OMB)'!J55*(0.75*#REF!+0.25*#REF!)/#REF!</f>
        <v>#REF!</v>
      </c>
      <c r="K55" s="8" t="e">
        <f>'Chained $FY2021 (OMB)'!K55*(0.75*#REF!+0.25*#REF!)/#REF!</f>
        <v>#REF!</v>
      </c>
      <c r="L55" s="8" t="e">
        <f>'Chained $FY2021 (OMB)'!L55*#REF!</f>
        <v>#REF!</v>
      </c>
      <c r="M55" s="8" t="e">
        <f>'Chained $FY2021 (OMB)'!M55*(0.75*#REF!+0.25*#REF!)/#REF!</f>
        <v>#REF!</v>
      </c>
      <c r="N55" s="8" t="e">
        <f>'Chained $FY2021 (OMB)'!N55*(0.75*#REF!+0.25*#REF!)/#REF!</f>
        <v>#REF!</v>
      </c>
      <c r="O55" s="11" t="e">
        <f>'Chained $FY2021 (OMB)'!O55*(0.75*#REF!+0.25*#REF!)/#REF!</f>
        <v>#REF!</v>
      </c>
      <c r="P55" s="9" t="e">
        <f>'Chained $FY2021 (OMB)'!P55*(0.75*#REF!+0.25*#REF!)/#REF!</f>
        <v>#REF!</v>
      </c>
      <c r="Q55" s="8" t="e">
        <f>'Chained $FY2021 (OMB)'!Q55*(0.75*#REF!+0.25*#REF!)/#REF!</f>
        <v>#REF!</v>
      </c>
      <c r="R55" s="8" t="e">
        <f>'Chained $FY2021 (OMB)'!R55*(0.75*#REF!+0.25*#REF!)/#REF!</f>
        <v>#REF!</v>
      </c>
      <c r="S55" s="8" t="e">
        <f>'Chained $FY2021 (OMB)'!S55*#REF!</f>
        <v>#REF!</v>
      </c>
      <c r="T55" s="8" t="e">
        <f>'Chained $FY2021 (OMB)'!T55*(0.75*#REF!+0.25*#REF!)/#REF!</f>
        <v>#REF!</v>
      </c>
      <c r="U55" s="8" t="e">
        <f>'Chained $FY2021 (OMB)'!U55*(0.75*#REF!+0.25*#REF!)/#REF!</f>
        <v>#REF!</v>
      </c>
      <c r="V55" s="11" t="e">
        <f>'Chained $FY2021 (OMB)'!V55*(0.75*#REF!+0.25*#REF!)/#REF!</f>
        <v>#REF!</v>
      </c>
      <c r="W55" s="8">
        <v>178.268</v>
      </c>
    </row>
    <row r="56" spans="1:23" x14ac:dyDescent="0.2">
      <c r="A56" s="7">
        <f t="shared" si="0"/>
        <v>1960</v>
      </c>
      <c r="B56" s="8" t="e">
        <f>'Chained $FY2021 (OMB)'!B56*(0.75*#REF!+0.25*#REF!)/#REF!</f>
        <v>#REF!</v>
      </c>
      <c r="C56" s="8" t="e">
        <f>'Chained $FY2021 (OMB)'!C56*(0.75*#REF!+0.25*#REF!)/#REF!</f>
        <v>#REF!</v>
      </c>
      <c r="D56" s="8" t="e">
        <f>'Chained $FY2021 (OMB)'!D56*(0.75*#REF!+0.25*#REF!)/#REF!</f>
        <v>#REF!</v>
      </c>
      <c r="E56" s="8" t="e">
        <f>'Chained $FY2021 (OMB)'!E56*#REF!</f>
        <v>#REF!</v>
      </c>
      <c r="F56" s="8" t="e">
        <f>'Chained $FY2021 (OMB)'!F56*(0.75*#REF!+0.25*#REF!)/#REF!</f>
        <v>#REF!</v>
      </c>
      <c r="G56" s="8" t="e">
        <f>'Chained $FY2021 (OMB)'!G56*(0.75*#REF!+0.25*#REF!)/#REF!</f>
        <v>#REF!</v>
      </c>
      <c r="H56" s="11" t="e">
        <f>'Chained $FY2021 (OMB)'!H56*(0.75*#REF!+0.25*#REF!)/#REF!</f>
        <v>#REF!</v>
      </c>
      <c r="I56" s="8" t="e">
        <f>'Chained $FY2021 (OMB)'!I56*(0.75*#REF!+0.25*#REF!)/#REF!</f>
        <v>#REF!</v>
      </c>
      <c r="J56" s="8" t="e">
        <f>'Chained $FY2021 (OMB)'!J56*(0.75*#REF!+0.25*#REF!)/#REF!</f>
        <v>#REF!</v>
      </c>
      <c r="K56" s="8" t="e">
        <f>'Chained $FY2021 (OMB)'!K56*(0.75*#REF!+0.25*#REF!)/#REF!</f>
        <v>#REF!</v>
      </c>
      <c r="L56" s="8" t="e">
        <f>'Chained $FY2021 (OMB)'!L56*#REF!</f>
        <v>#REF!</v>
      </c>
      <c r="M56" s="8" t="e">
        <f>'Chained $FY2021 (OMB)'!M56*(0.75*#REF!+0.25*#REF!)/#REF!</f>
        <v>#REF!</v>
      </c>
      <c r="N56" s="8" t="e">
        <f>'Chained $FY2021 (OMB)'!N56*(0.75*#REF!+0.25*#REF!)/#REF!</f>
        <v>#REF!</v>
      </c>
      <c r="O56" s="11" t="e">
        <f>'Chained $FY2021 (OMB)'!O56*(0.75*#REF!+0.25*#REF!)/#REF!</f>
        <v>#REF!</v>
      </c>
      <c r="P56" s="9" t="e">
        <f>'Chained $FY2021 (OMB)'!P56*(0.75*#REF!+0.25*#REF!)/#REF!</f>
        <v>#REF!</v>
      </c>
      <c r="Q56" s="8" t="e">
        <f>'Chained $FY2021 (OMB)'!Q56*(0.75*#REF!+0.25*#REF!)/#REF!</f>
        <v>#REF!</v>
      </c>
      <c r="R56" s="8" t="e">
        <f>'Chained $FY2021 (OMB)'!R56*(0.75*#REF!+0.25*#REF!)/#REF!</f>
        <v>#REF!</v>
      </c>
      <c r="S56" s="8" t="e">
        <f>'Chained $FY2021 (OMB)'!S56*#REF!</f>
        <v>#REF!</v>
      </c>
      <c r="T56" s="8" t="e">
        <f>'Chained $FY2021 (OMB)'!T56*(0.75*#REF!+0.25*#REF!)/#REF!</f>
        <v>#REF!</v>
      </c>
      <c r="U56" s="8" t="e">
        <f>'Chained $FY2021 (OMB)'!U56*(0.75*#REF!+0.25*#REF!)/#REF!</f>
        <v>#REF!</v>
      </c>
      <c r="V56" s="11" t="e">
        <f>'Chained $FY2021 (OMB)'!V56*(0.75*#REF!+0.25*#REF!)/#REF!</f>
        <v>#REF!</v>
      </c>
      <c r="W56" s="8">
        <v>179.31899999999999</v>
      </c>
    </row>
    <row r="57" spans="1:23" x14ac:dyDescent="0.2">
      <c r="A57" s="7">
        <f t="shared" si="0"/>
        <v>1960.25</v>
      </c>
      <c r="B57" s="8" t="e">
        <f>'Chained $FY2021 (OMB)'!B57*(0.75*#REF!+0.25*#REF!)/#REF!</f>
        <v>#REF!</v>
      </c>
      <c r="C57" s="8" t="e">
        <f>'Chained $FY2021 (OMB)'!C57*(0.75*#REF!+0.25*#REF!)/#REF!</f>
        <v>#REF!</v>
      </c>
      <c r="D57" s="8" t="e">
        <f>'Chained $FY2021 (OMB)'!D57*(0.75*#REF!+0.25*#REF!)/#REF!</f>
        <v>#REF!</v>
      </c>
      <c r="E57" s="8" t="e">
        <f>'Chained $FY2021 (OMB)'!E57*#REF!</f>
        <v>#REF!</v>
      </c>
      <c r="F57" s="8" t="e">
        <f>'Chained $FY2021 (OMB)'!F57*(0.75*#REF!+0.25*#REF!)/#REF!</f>
        <v>#REF!</v>
      </c>
      <c r="G57" s="8" t="e">
        <f>'Chained $FY2021 (OMB)'!G57*(0.75*#REF!+0.25*#REF!)/#REF!</f>
        <v>#REF!</v>
      </c>
      <c r="H57" s="11" t="e">
        <f>'Chained $FY2021 (OMB)'!H57*(0.75*#REF!+0.25*#REF!)/#REF!</f>
        <v>#REF!</v>
      </c>
      <c r="I57" s="8" t="e">
        <f>'Chained $FY2021 (OMB)'!I57*(0.75*#REF!+0.25*#REF!)/#REF!</f>
        <v>#REF!</v>
      </c>
      <c r="J57" s="8" t="e">
        <f>'Chained $FY2021 (OMB)'!J57*(0.75*#REF!+0.25*#REF!)/#REF!</f>
        <v>#REF!</v>
      </c>
      <c r="K57" s="8" t="e">
        <f>'Chained $FY2021 (OMB)'!K57*(0.75*#REF!+0.25*#REF!)/#REF!</f>
        <v>#REF!</v>
      </c>
      <c r="L57" s="8" t="e">
        <f>'Chained $FY2021 (OMB)'!L57*#REF!</f>
        <v>#REF!</v>
      </c>
      <c r="M57" s="8" t="e">
        <f>'Chained $FY2021 (OMB)'!M57*(0.75*#REF!+0.25*#REF!)/#REF!</f>
        <v>#REF!</v>
      </c>
      <c r="N57" s="8" t="e">
        <f>'Chained $FY2021 (OMB)'!N57*(0.75*#REF!+0.25*#REF!)/#REF!</f>
        <v>#REF!</v>
      </c>
      <c r="O57" s="11" t="e">
        <f>'Chained $FY2021 (OMB)'!O57*(0.75*#REF!+0.25*#REF!)/#REF!</f>
        <v>#REF!</v>
      </c>
      <c r="P57" s="9" t="e">
        <f>'Chained $FY2021 (OMB)'!P57*(0.75*#REF!+0.25*#REF!)/#REF!</f>
        <v>#REF!</v>
      </c>
      <c r="Q57" s="8" t="e">
        <f>'Chained $FY2021 (OMB)'!Q57*(0.75*#REF!+0.25*#REF!)/#REF!</f>
        <v>#REF!</v>
      </c>
      <c r="R57" s="8" t="e">
        <f>'Chained $FY2021 (OMB)'!R57*(0.75*#REF!+0.25*#REF!)/#REF!</f>
        <v>#REF!</v>
      </c>
      <c r="S57" s="8" t="e">
        <f>'Chained $FY2021 (OMB)'!S57*#REF!</f>
        <v>#REF!</v>
      </c>
      <c r="T57" s="8" t="e">
        <f>'Chained $FY2021 (OMB)'!T57*(0.75*#REF!+0.25*#REF!)/#REF!</f>
        <v>#REF!</v>
      </c>
      <c r="U57" s="8" t="e">
        <f>'Chained $FY2021 (OMB)'!U57*(0.75*#REF!+0.25*#REF!)/#REF!</f>
        <v>#REF!</v>
      </c>
      <c r="V57" s="11" t="e">
        <f>'Chained $FY2021 (OMB)'!V57*(0.75*#REF!+0.25*#REF!)/#REF!</f>
        <v>#REF!</v>
      </c>
      <c r="W57" s="8">
        <v>180.40100000000001</v>
      </c>
    </row>
    <row r="58" spans="1:23" x14ac:dyDescent="0.2">
      <c r="A58" s="7">
        <f t="shared" si="0"/>
        <v>1960.5</v>
      </c>
      <c r="B58" s="8" t="e">
        <f>'Chained $FY2021 (OMB)'!B58*(0.75*#REF!+0.25*#REF!)/#REF!</f>
        <v>#REF!</v>
      </c>
      <c r="C58" s="8" t="e">
        <f>'Chained $FY2021 (OMB)'!C58*(0.75*#REF!+0.25*#REF!)/#REF!</f>
        <v>#REF!</v>
      </c>
      <c r="D58" s="8" t="e">
        <f>'Chained $FY2021 (OMB)'!D58*(0.75*#REF!+0.25*#REF!)/#REF!</f>
        <v>#REF!</v>
      </c>
      <c r="E58" s="8" t="e">
        <f>'Chained $FY2021 (OMB)'!E58*#REF!</f>
        <v>#REF!</v>
      </c>
      <c r="F58" s="8" t="e">
        <f>'Chained $FY2021 (OMB)'!F58*(0.75*#REF!+0.25*#REF!)/#REF!</f>
        <v>#REF!</v>
      </c>
      <c r="G58" s="8" t="e">
        <f>'Chained $FY2021 (OMB)'!G58*(0.75*#REF!+0.25*#REF!)/#REF!</f>
        <v>#REF!</v>
      </c>
      <c r="H58" s="11" t="e">
        <f>'Chained $FY2021 (OMB)'!H58*(0.75*#REF!+0.25*#REF!)/#REF!</f>
        <v>#REF!</v>
      </c>
      <c r="I58" s="8" t="e">
        <f>'Chained $FY2021 (OMB)'!I58*(0.75*#REF!+0.25*#REF!)/#REF!</f>
        <v>#REF!</v>
      </c>
      <c r="J58" s="8" t="e">
        <f>'Chained $FY2021 (OMB)'!J58*(0.75*#REF!+0.25*#REF!)/#REF!</f>
        <v>#REF!</v>
      </c>
      <c r="K58" s="8" t="e">
        <f>'Chained $FY2021 (OMB)'!K58*(0.75*#REF!+0.25*#REF!)/#REF!</f>
        <v>#REF!</v>
      </c>
      <c r="L58" s="8" t="e">
        <f>'Chained $FY2021 (OMB)'!L58*#REF!</f>
        <v>#REF!</v>
      </c>
      <c r="M58" s="8" t="e">
        <f>'Chained $FY2021 (OMB)'!M58*(0.75*#REF!+0.25*#REF!)/#REF!</f>
        <v>#REF!</v>
      </c>
      <c r="N58" s="8" t="e">
        <f>'Chained $FY2021 (OMB)'!N58*(0.75*#REF!+0.25*#REF!)/#REF!</f>
        <v>#REF!</v>
      </c>
      <c r="O58" s="11" t="e">
        <f>'Chained $FY2021 (OMB)'!O58*(0.75*#REF!+0.25*#REF!)/#REF!</f>
        <v>#REF!</v>
      </c>
      <c r="P58" s="9" t="e">
        <f>'Chained $FY2021 (OMB)'!P58*(0.75*#REF!+0.25*#REF!)/#REF!</f>
        <v>#REF!</v>
      </c>
      <c r="Q58" s="8" t="e">
        <f>'Chained $FY2021 (OMB)'!Q58*(0.75*#REF!+0.25*#REF!)/#REF!</f>
        <v>#REF!</v>
      </c>
      <c r="R58" s="8" t="e">
        <f>'Chained $FY2021 (OMB)'!R58*(0.75*#REF!+0.25*#REF!)/#REF!</f>
        <v>#REF!</v>
      </c>
      <c r="S58" s="8" t="e">
        <f>'Chained $FY2021 (OMB)'!S58*#REF!</f>
        <v>#REF!</v>
      </c>
      <c r="T58" s="8" t="e">
        <f>'Chained $FY2021 (OMB)'!T58*(0.75*#REF!+0.25*#REF!)/#REF!</f>
        <v>#REF!</v>
      </c>
      <c r="U58" s="8" t="e">
        <f>'Chained $FY2021 (OMB)'!U58*(0.75*#REF!+0.25*#REF!)/#REF!</f>
        <v>#REF!</v>
      </c>
      <c r="V58" s="11" t="e">
        <f>'Chained $FY2021 (OMB)'!V58*(0.75*#REF!+0.25*#REF!)/#REF!</f>
        <v>#REF!</v>
      </c>
      <c r="W58" s="8">
        <v>181.30099999999999</v>
      </c>
    </row>
    <row r="59" spans="1:23" x14ac:dyDescent="0.2">
      <c r="A59" s="7">
        <f t="shared" si="0"/>
        <v>1960.75</v>
      </c>
      <c r="B59" s="8" t="e">
        <f>'Chained $FY2021 (OMB)'!B59*(0.75*#REF!+0.25*#REF!)/#REF!</f>
        <v>#REF!</v>
      </c>
      <c r="C59" s="8" t="e">
        <f>'Chained $FY2021 (OMB)'!C59*(0.75*#REF!+0.25*#REF!)/#REF!</f>
        <v>#REF!</v>
      </c>
      <c r="D59" s="8" t="e">
        <f>'Chained $FY2021 (OMB)'!D59*(0.75*#REF!+0.25*#REF!)/#REF!</f>
        <v>#REF!</v>
      </c>
      <c r="E59" s="8" t="e">
        <f>'Chained $FY2021 (OMB)'!E59*#REF!</f>
        <v>#REF!</v>
      </c>
      <c r="F59" s="8" t="e">
        <f>'Chained $FY2021 (OMB)'!F59*(0.75*#REF!+0.25*#REF!)/#REF!</f>
        <v>#REF!</v>
      </c>
      <c r="G59" s="8" t="e">
        <f>'Chained $FY2021 (OMB)'!G59*(0.75*#REF!+0.25*#REF!)/#REF!</f>
        <v>#REF!</v>
      </c>
      <c r="H59" s="11" t="e">
        <f>'Chained $FY2021 (OMB)'!H59*(0.75*#REF!+0.25*#REF!)/#REF!</f>
        <v>#REF!</v>
      </c>
      <c r="I59" s="8" t="e">
        <f>'Chained $FY2021 (OMB)'!I59*(0.75*#REF!+0.25*#REF!)/#REF!</f>
        <v>#REF!</v>
      </c>
      <c r="J59" s="8" t="e">
        <f>'Chained $FY2021 (OMB)'!J59*(0.75*#REF!+0.25*#REF!)/#REF!</f>
        <v>#REF!</v>
      </c>
      <c r="K59" s="8" t="e">
        <f>'Chained $FY2021 (OMB)'!K59*(0.75*#REF!+0.25*#REF!)/#REF!</f>
        <v>#REF!</v>
      </c>
      <c r="L59" s="8" t="e">
        <f>'Chained $FY2021 (OMB)'!L59*#REF!</f>
        <v>#REF!</v>
      </c>
      <c r="M59" s="8" t="e">
        <f>'Chained $FY2021 (OMB)'!M59*(0.75*#REF!+0.25*#REF!)/#REF!</f>
        <v>#REF!</v>
      </c>
      <c r="N59" s="8" t="e">
        <f>'Chained $FY2021 (OMB)'!N59*(0.75*#REF!+0.25*#REF!)/#REF!</f>
        <v>#REF!</v>
      </c>
      <c r="O59" s="11" t="e">
        <f>'Chained $FY2021 (OMB)'!O59*(0.75*#REF!+0.25*#REF!)/#REF!</f>
        <v>#REF!</v>
      </c>
      <c r="P59" s="9" t="e">
        <f>'Chained $FY2021 (OMB)'!P59*(0.75*#REF!+0.25*#REF!)/#REF!</f>
        <v>#REF!</v>
      </c>
      <c r="Q59" s="8" t="e">
        <f>'Chained $FY2021 (OMB)'!Q59*(0.75*#REF!+0.25*#REF!)/#REF!</f>
        <v>#REF!</v>
      </c>
      <c r="R59" s="8" t="e">
        <f>'Chained $FY2021 (OMB)'!R59*(0.75*#REF!+0.25*#REF!)/#REF!</f>
        <v>#REF!</v>
      </c>
      <c r="S59" s="8" t="e">
        <f>'Chained $FY2021 (OMB)'!S59*#REF!</f>
        <v>#REF!</v>
      </c>
      <c r="T59" s="8" t="e">
        <f>'Chained $FY2021 (OMB)'!T59*(0.75*#REF!+0.25*#REF!)/#REF!</f>
        <v>#REF!</v>
      </c>
      <c r="U59" s="8" t="e">
        <f>'Chained $FY2021 (OMB)'!U59*(0.75*#REF!+0.25*#REF!)/#REF!</f>
        <v>#REF!</v>
      </c>
      <c r="V59" s="11" t="e">
        <f>'Chained $FY2021 (OMB)'!V59*(0.75*#REF!+0.25*#REF!)/#REF!</f>
        <v>#REF!</v>
      </c>
      <c r="W59" s="8">
        <v>182.01900000000001</v>
      </c>
    </row>
    <row r="60" spans="1:23" x14ac:dyDescent="0.2">
      <c r="A60" s="7">
        <f t="shared" si="0"/>
        <v>1961</v>
      </c>
      <c r="B60" s="8" t="e">
        <f>'Chained $FY2021 (OMB)'!B60*(0.75*#REF!+0.25*#REF!)/#REF!</f>
        <v>#REF!</v>
      </c>
      <c r="C60" s="8" t="e">
        <f>'Chained $FY2021 (OMB)'!C60*(0.75*#REF!+0.25*#REF!)/#REF!</f>
        <v>#REF!</v>
      </c>
      <c r="D60" s="8" t="e">
        <f>'Chained $FY2021 (OMB)'!D60*(0.75*#REF!+0.25*#REF!)/#REF!</f>
        <v>#REF!</v>
      </c>
      <c r="E60" s="8" t="e">
        <f>'Chained $FY2021 (OMB)'!E60*#REF!</f>
        <v>#REF!</v>
      </c>
      <c r="F60" s="8" t="e">
        <f>'Chained $FY2021 (OMB)'!F60*(0.75*#REF!+0.25*#REF!)/#REF!</f>
        <v>#REF!</v>
      </c>
      <c r="G60" s="8" t="e">
        <f>'Chained $FY2021 (OMB)'!G60*(0.75*#REF!+0.25*#REF!)/#REF!</f>
        <v>#REF!</v>
      </c>
      <c r="H60" s="11" t="e">
        <f>'Chained $FY2021 (OMB)'!H60*(0.75*#REF!+0.25*#REF!)/#REF!</f>
        <v>#REF!</v>
      </c>
      <c r="I60" s="8" t="e">
        <f>'Chained $FY2021 (OMB)'!I60*(0.75*#REF!+0.25*#REF!)/#REF!</f>
        <v>#REF!</v>
      </c>
      <c r="J60" s="8" t="e">
        <f>'Chained $FY2021 (OMB)'!J60*(0.75*#REF!+0.25*#REF!)/#REF!</f>
        <v>#REF!</v>
      </c>
      <c r="K60" s="8" t="e">
        <f>'Chained $FY2021 (OMB)'!K60*(0.75*#REF!+0.25*#REF!)/#REF!</f>
        <v>#REF!</v>
      </c>
      <c r="L60" s="8" t="e">
        <f>'Chained $FY2021 (OMB)'!L60*#REF!</f>
        <v>#REF!</v>
      </c>
      <c r="M60" s="8" t="e">
        <f>'Chained $FY2021 (OMB)'!M60*(0.75*#REF!+0.25*#REF!)/#REF!</f>
        <v>#REF!</v>
      </c>
      <c r="N60" s="8" t="e">
        <f>'Chained $FY2021 (OMB)'!N60*(0.75*#REF!+0.25*#REF!)/#REF!</f>
        <v>#REF!</v>
      </c>
      <c r="O60" s="11" t="e">
        <f>'Chained $FY2021 (OMB)'!O60*(0.75*#REF!+0.25*#REF!)/#REF!</f>
        <v>#REF!</v>
      </c>
      <c r="P60" s="9" t="e">
        <f>'Chained $FY2021 (OMB)'!P60*(0.75*#REF!+0.25*#REF!)/#REF!</f>
        <v>#REF!</v>
      </c>
      <c r="Q60" s="8" t="e">
        <f>'Chained $FY2021 (OMB)'!Q60*(0.75*#REF!+0.25*#REF!)/#REF!</f>
        <v>#REF!</v>
      </c>
      <c r="R60" s="8" t="e">
        <f>'Chained $FY2021 (OMB)'!R60*(0.75*#REF!+0.25*#REF!)/#REF!</f>
        <v>#REF!</v>
      </c>
      <c r="S60" s="8" t="e">
        <f>'Chained $FY2021 (OMB)'!S60*#REF!</f>
        <v>#REF!</v>
      </c>
      <c r="T60" s="8" t="e">
        <f>'Chained $FY2021 (OMB)'!T60*(0.75*#REF!+0.25*#REF!)/#REF!</f>
        <v>#REF!</v>
      </c>
      <c r="U60" s="8" t="e">
        <f>'Chained $FY2021 (OMB)'!U60*(0.75*#REF!+0.25*#REF!)/#REF!</f>
        <v>#REF!</v>
      </c>
      <c r="V60" s="11" t="e">
        <f>'Chained $FY2021 (OMB)'!V60*(0.75*#REF!+0.25*#REF!)/#REF!</f>
        <v>#REF!</v>
      </c>
      <c r="W60" s="8">
        <v>182.63399999999999</v>
      </c>
    </row>
    <row r="61" spans="1:23" x14ac:dyDescent="0.2">
      <c r="A61" s="7">
        <f t="shared" si="0"/>
        <v>1961.25</v>
      </c>
      <c r="B61" s="8" t="e">
        <f>'Chained $FY2021 (OMB)'!B61*(0.75*#REF!+0.25*#REF!)/#REF!</f>
        <v>#REF!</v>
      </c>
      <c r="C61" s="8" t="e">
        <f>'Chained $FY2021 (OMB)'!C61*(0.75*#REF!+0.25*#REF!)/#REF!</f>
        <v>#REF!</v>
      </c>
      <c r="D61" s="8" t="e">
        <f>'Chained $FY2021 (OMB)'!D61*(0.75*#REF!+0.25*#REF!)/#REF!</f>
        <v>#REF!</v>
      </c>
      <c r="E61" s="8" t="e">
        <f>'Chained $FY2021 (OMB)'!E61*#REF!</f>
        <v>#REF!</v>
      </c>
      <c r="F61" s="8" t="e">
        <f>'Chained $FY2021 (OMB)'!F61*(0.75*#REF!+0.25*#REF!)/#REF!</f>
        <v>#REF!</v>
      </c>
      <c r="G61" s="8" t="e">
        <f>'Chained $FY2021 (OMB)'!G61*(0.75*#REF!+0.25*#REF!)/#REF!</f>
        <v>#REF!</v>
      </c>
      <c r="H61" s="11" t="e">
        <f>'Chained $FY2021 (OMB)'!H61*(0.75*#REF!+0.25*#REF!)/#REF!</f>
        <v>#REF!</v>
      </c>
      <c r="I61" s="8" t="e">
        <f>'Chained $FY2021 (OMB)'!I61*(0.75*#REF!+0.25*#REF!)/#REF!</f>
        <v>#REF!</v>
      </c>
      <c r="J61" s="8" t="e">
        <f>'Chained $FY2021 (OMB)'!J61*(0.75*#REF!+0.25*#REF!)/#REF!</f>
        <v>#REF!</v>
      </c>
      <c r="K61" s="8" t="e">
        <f>'Chained $FY2021 (OMB)'!K61*(0.75*#REF!+0.25*#REF!)/#REF!</f>
        <v>#REF!</v>
      </c>
      <c r="L61" s="8" t="e">
        <f>'Chained $FY2021 (OMB)'!L61*#REF!</f>
        <v>#REF!</v>
      </c>
      <c r="M61" s="8" t="e">
        <f>'Chained $FY2021 (OMB)'!M61*(0.75*#REF!+0.25*#REF!)/#REF!</f>
        <v>#REF!</v>
      </c>
      <c r="N61" s="8" t="e">
        <f>'Chained $FY2021 (OMB)'!N61*(0.75*#REF!+0.25*#REF!)/#REF!</f>
        <v>#REF!</v>
      </c>
      <c r="O61" s="11" t="e">
        <f>'Chained $FY2021 (OMB)'!O61*(0.75*#REF!+0.25*#REF!)/#REF!</f>
        <v>#REF!</v>
      </c>
      <c r="P61" s="9" t="e">
        <f>'Chained $FY2021 (OMB)'!P61*(0.75*#REF!+0.25*#REF!)/#REF!</f>
        <v>#REF!</v>
      </c>
      <c r="Q61" s="8" t="e">
        <f>'Chained $FY2021 (OMB)'!Q61*(0.75*#REF!+0.25*#REF!)/#REF!</f>
        <v>#REF!</v>
      </c>
      <c r="R61" s="8" t="e">
        <f>'Chained $FY2021 (OMB)'!R61*(0.75*#REF!+0.25*#REF!)/#REF!</f>
        <v>#REF!</v>
      </c>
      <c r="S61" s="8" t="e">
        <f>'Chained $FY2021 (OMB)'!S61*#REF!</f>
        <v>#REF!</v>
      </c>
      <c r="T61" s="8" t="e">
        <f>'Chained $FY2021 (OMB)'!T61*(0.75*#REF!+0.25*#REF!)/#REF!</f>
        <v>#REF!</v>
      </c>
      <c r="U61" s="8" t="e">
        <f>'Chained $FY2021 (OMB)'!U61*(0.75*#REF!+0.25*#REF!)/#REF!</f>
        <v>#REF!</v>
      </c>
      <c r="V61" s="11" t="e">
        <f>'Chained $FY2021 (OMB)'!V61*(0.75*#REF!+0.25*#REF!)/#REF!</f>
        <v>#REF!</v>
      </c>
      <c r="W61" s="8">
        <v>183.33699999999999</v>
      </c>
    </row>
    <row r="62" spans="1:23" x14ac:dyDescent="0.2">
      <c r="A62" s="7">
        <f t="shared" si="0"/>
        <v>1961.5</v>
      </c>
      <c r="B62" s="8" t="e">
        <f>'Chained $FY2021 (OMB)'!B62*(0.75*#REF!+0.25*#REF!)/#REF!</f>
        <v>#REF!</v>
      </c>
      <c r="C62" s="8" t="e">
        <f>'Chained $FY2021 (OMB)'!C62*(0.75*#REF!+0.25*#REF!)/#REF!</f>
        <v>#REF!</v>
      </c>
      <c r="D62" s="8" t="e">
        <f>'Chained $FY2021 (OMB)'!D62*(0.75*#REF!+0.25*#REF!)/#REF!</f>
        <v>#REF!</v>
      </c>
      <c r="E62" s="8" t="e">
        <f>'Chained $FY2021 (OMB)'!E62*#REF!</f>
        <v>#REF!</v>
      </c>
      <c r="F62" s="8" t="e">
        <f>'Chained $FY2021 (OMB)'!F62*(0.75*#REF!+0.25*#REF!)/#REF!</f>
        <v>#REF!</v>
      </c>
      <c r="G62" s="8" t="e">
        <f>'Chained $FY2021 (OMB)'!G62*(0.75*#REF!+0.25*#REF!)/#REF!</f>
        <v>#REF!</v>
      </c>
      <c r="H62" s="11" t="e">
        <f>'Chained $FY2021 (OMB)'!H62*(0.75*#REF!+0.25*#REF!)/#REF!</f>
        <v>#REF!</v>
      </c>
      <c r="I62" s="8" t="e">
        <f>'Chained $FY2021 (OMB)'!I62*(0.75*#REF!+0.25*#REF!)/#REF!</f>
        <v>#REF!</v>
      </c>
      <c r="J62" s="8" t="e">
        <f>'Chained $FY2021 (OMB)'!J62*(0.75*#REF!+0.25*#REF!)/#REF!</f>
        <v>#REF!</v>
      </c>
      <c r="K62" s="8" t="e">
        <f>'Chained $FY2021 (OMB)'!K62*(0.75*#REF!+0.25*#REF!)/#REF!</f>
        <v>#REF!</v>
      </c>
      <c r="L62" s="8" t="e">
        <f>'Chained $FY2021 (OMB)'!L62*#REF!</f>
        <v>#REF!</v>
      </c>
      <c r="M62" s="8" t="e">
        <f>'Chained $FY2021 (OMB)'!M62*(0.75*#REF!+0.25*#REF!)/#REF!</f>
        <v>#REF!</v>
      </c>
      <c r="N62" s="8" t="e">
        <f>'Chained $FY2021 (OMB)'!N62*(0.75*#REF!+0.25*#REF!)/#REF!</f>
        <v>#REF!</v>
      </c>
      <c r="O62" s="11" t="e">
        <f>'Chained $FY2021 (OMB)'!O62*(0.75*#REF!+0.25*#REF!)/#REF!</f>
        <v>#REF!</v>
      </c>
      <c r="P62" s="9" t="e">
        <f>'Chained $FY2021 (OMB)'!P62*(0.75*#REF!+0.25*#REF!)/#REF!</f>
        <v>#REF!</v>
      </c>
      <c r="Q62" s="8" t="e">
        <f>'Chained $FY2021 (OMB)'!Q62*(0.75*#REF!+0.25*#REF!)/#REF!</f>
        <v>#REF!</v>
      </c>
      <c r="R62" s="8" t="e">
        <f>'Chained $FY2021 (OMB)'!R62*(0.75*#REF!+0.25*#REF!)/#REF!</f>
        <v>#REF!</v>
      </c>
      <c r="S62" s="8" t="e">
        <f>'Chained $FY2021 (OMB)'!S62*#REF!</f>
        <v>#REF!</v>
      </c>
      <c r="T62" s="8" t="e">
        <f>'Chained $FY2021 (OMB)'!T62*(0.75*#REF!+0.25*#REF!)/#REF!</f>
        <v>#REF!</v>
      </c>
      <c r="U62" s="8" t="e">
        <f>'Chained $FY2021 (OMB)'!U62*(0.75*#REF!+0.25*#REF!)/#REF!</f>
        <v>#REF!</v>
      </c>
      <c r="V62" s="11" t="e">
        <f>'Chained $FY2021 (OMB)'!V62*(0.75*#REF!+0.25*#REF!)/#REF!</f>
        <v>#REF!</v>
      </c>
      <c r="W62" s="8">
        <v>184.10300000000001</v>
      </c>
    </row>
    <row r="63" spans="1:23" x14ac:dyDescent="0.2">
      <c r="A63" s="7">
        <f t="shared" si="0"/>
        <v>1961.75</v>
      </c>
      <c r="B63" s="8" t="e">
        <f>'Chained $FY2021 (OMB)'!B63*(0.75*#REF!+0.25*#REF!)/#REF!</f>
        <v>#REF!</v>
      </c>
      <c r="C63" s="8" t="e">
        <f>'Chained $FY2021 (OMB)'!C63*(0.75*#REF!+0.25*#REF!)/#REF!</f>
        <v>#REF!</v>
      </c>
      <c r="D63" s="8" t="e">
        <f>'Chained $FY2021 (OMB)'!D63*(0.75*#REF!+0.25*#REF!)/#REF!</f>
        <v>#REF!</v>
      </c>
      <c r="E63" s="8" t="e">
        <f>'Chained $FY2021 (OMB)'!E63*#REF!</f>
        <v>#REF!</v>
      </c>
      <c r="F63" s="8" t="e">
        <f>'Chained $FY2021 (OMB)'!F63*(0.75*#REF!+0.25*#REF!)/#REF!</f>
        <v>#REF!</v>
      </c>
      <c r="G63" s="8" t="e">
        <f>'Chained $FY2021 (OMB)'!G63*(0.75*#REF!+0.25*#REF!)/#REF!</f>
        <v>#REF!</v>
      </c>
      <c r="H63" s="11" t="e">
        <f>'Chained $FY2021 (OMB)'!H63*(0.75*#REF!+0.25*#REF!)/#REF!</f>
        <v>#REF!</v>
      </c>
      <c r="I63" s="8" t="e">
        <f>'Chained $FY2021 (OMB)'!I63*(0.75*#REF!+0.25*#REF!)/#REF!</f>
        <v>#REF!</v>
      </c>
      <c r="J63" s="8" t="e">
        <f>'Chained $FY2021 (OMB)'!J63*(0.75*#REF!+0.25*#REF!)/#REF!</f>
        <v>#REF!</v>
      </c>
      <c r="K63" s="8" t="e">
        <f>'Chained $FY2021 (OMB)'!K63*(0.75*#REF!+0.25*#REF!)/#REF!</f>
        <v>#REF!</v>
      </c>
      <c r="L63" s="8" t="e">
        <f>'Chained $FY2021 (OMB)'!L63*#REF!</f>
        <v>#REF!</v>
      </c>
      <c r="M63" s="8" t="e">
        <f>'Chained $FY2021 (OMB)'!M63*(0.75*#REF!+0.25*#REF!)/#REF!</f>
        <v>#REF!</v>
      </c>
      <c r="N63" s="8" t="e">
        <f>'Chained $FY2021 (OMB)'!N63*(0.75*#REF!+0.25*#REF!)/#REF!</f>
        <v>#REF!</v>
      </c>
      <c r="O63" s="11" t="e">
        <f>'Chained $FY2021 (OMB)'!O63*(0.75*#REF!+0.25*#REF!)/#REF!</f>
        <v>#REF!</v>
      </c>
      <c r="P63" s="9" t="e">
        <f>'Chained $FY2021 (OMB)'!P63*(0.75*#REF!+0.25*#REF!)/#REF!</f>
        <v>#REF!</v>
      </c>
      <c r="Q63" s="8" t="e">
        <f>'Chained $FY2021 (OMB)'!Q63*(0.75*#REF!+0.25*#REF!)/#REF!</f>
        <v>#REF!</v>
      </c>
      <c r="R63" s="8" t="e">
        <f>'Chained $FY2021 (OMB)'!R63*(0.75*#REF!+0.25*#REF!)/#REF!</f>
        <v>#REF!</v>
      </c>
      <c r="S63" s="8" t="e">
        <f>'Chained $FY2021 (OMB)'!S63*#REF!</f>
        <v>#REF!</v>
      </c>
      <c r="T63" s="8" t="e">
        <f>'Chained $FY2021 (OMB)'!T63*(0.75*#REF!+0.25*#REF!)/#REF!</f>
        <v>#REF!</v>
      </c>
      <c r="U63" s="8" t="e">
        <f>'Chained $FY2021 (OMB)'!U63*(0.75*#REF!+0.25*#REF!)/#REF!</f>
        <v>#REF!</v>
      </c>
      <c r="V63" s="11" t="e">
        <f>'Chained $FY2021 (OMB)'!V63*(0.75*#REF!+0.25*#REF!)/#REF!</f>
        <v>#REF!</v>
      </c>
      <c r="W63" s="8">
        <v>184.89400000000001</v>
      </c>
    </row>
    <row r="64" spans="1:23" x14ac:dyDescent="0.2">
      <c r="A64" s="7">
        <f t="shared" si="0"/>
        <v>1962</v>
      </c>
      <c r="B64" s="8" t="e">
        <f>'Chained $FY2021 (OMB)'!B64*(0.75*#REF!+0.25*#REF!)/#REF!</f>
        <v>#REF!</v>
      </c>
      <c r="C64" s="8" t="e">
        <f>'Chained $FY2021 (OMB)'!C64*(0.75*#REF!+0.25*#REF!)/#REF!</f>
        <v>#REF!</v>
      </c>
      <c r="D64" s="8" t="e">
        <f>'Chained $FY2021 (OMB)'!D64*(0.75*#REF!+0.25*#REF!)/#REF!</f>
        <v>#REF!</v>
      </c>
      <c r="E64" s="8" t="e">
        <f>'Chained $FY2021 (OMB)'!E64*#REF!</f>
        <v>#REF!</v>
      </c>
      <c r="F64" s="8" t="e">
        <f>'Chained $FY2021 (OMB)'!F64*(0.75*#REF!+0.25*#REF!)/#REF!</f>
        <v>#REF!</v>
      </c>
      <c r="G64" s="8" t="e">
        <f>'Chained $FY2021 (OMB)'!G64*(0.75*#REF!+0.25*#REF!)/#REF!</f>
        <v>#REF!</v>
      </c>
      <c r="H64" s="11" t="e">
        <f>'Chained $FY2021 (OMB)'!H64*(0.75*#REF!+0.25*#REF!)/#REF!</f>
        <v>#REF!</v>
      </c>
      <c r="I64" s="8" t="e">
        <f>'Chained $FY2021 (OMB)'!I64*(0.75*#REF!+0.25*#REF!)/#REF!</f>
        <v>#REF!</v>
      </c>
      <c r="J64" s="8" t="e">
        <f>'Chained $FY2021 (OMB)'!J64*(0.75*#REF!+0.25*#REF!)/#REF!</f>
        <v>#REF!</v>
      </c>
      <c r="K64" s="8" t="e">
        <f>'Chained $FY2021 (OMB)'!K64*(0.75*#REF!+0.25*#REF!)/#REF!</f>
        <v>#REF!</v>
      </c>
      <c r="L64" s="8" t="e">
        <f>'Chained $FY2021 (OMB)'!L64*#REF!</f>
        <v>#REF!</v>
      </c>
      <c r="M64" s="8" t="e">
        <f>'Chained $FY2021 (OMB)'!M64*(0.75*#REF!+0.25*#REF!)/#REF!</f>
        <v>#REF!</v>
      </c>
      <c r="N64" s="8" t="e">
        <f>'Chained $FY2021 (OMB)'!N64*(0.75*#REF!+0.25*#REF!)/#REF!</f>
        <v>#REF!</v>
      </c>
      <c r="O64" s="11" t="e">
        <f>'Chained $FY2021 (OMB)'!O64*(0.75*#REF!+0.25*#REF!)/#REF!</f>
        <v>#REF!</v>
      </c>
      <c r="P64" s="9" t="e">
        <f>'Chained $FY2021 (OMB)'!P64*(0.75*#REF!+0.25*#REF!)/#REF!</f>
        <v>#REF!</v>
      </c>
      <c r="Q64" s="8" t="e">
        <f>'Chained $FY2021 (OMB)'!Q64*(0.75*#REF!+0.25*#REF!)/#REF!</f>
        <v>#REF!</v>
      </c>
      <c r="R64" s="8" t="e">
        <f>'Chained $FY2021 (OMB)'!R64*(0.75*#REF!+0.25*#REF!)/#REF!</f>
        <v>#REF!</v>
      </c>
      <c r="S64" s="8" t="e">
        <f>'Chained $FY2021 (OMB)'!S64*#REF!</f>
        <v>#REF!</v>
      </c>
      <c r="T64" s="8" t="e">
        <f>'Chained $FY2021 (OMB)'!T64*(0.75*#REF!+0.25*#REF!)/#REF!</f>
        <v>#REF!</v>
      </c>
      <c r="U64" s="8" t="e">
        <f>'Chained $FY2021 (OMB)'!U64*(0.75*#REF!+0.25*#REF!)/#REF!</f>
        <v>#REF!</v>
      </c>
      <c r="V64" s="11" t="e">
        <f>'Chained $FY2021 (OMB)'!V64*(0.75*#REF!+0.25*#REF!)/#REF!</f>
        <v>#REF!</v>
      </c>
      <c r="W64" s="8">
        <v>185.553</v>
      </c>
    </row>
    <row r="65" spans="1:23" x14ac:dyDescent="0.2">
      <c r="A65" s="7">
        <f t="shared" si="0"/>
        <v>1962.25</v>
      </c>
      <c r="B65" s="8" t="e">
        <f>'Chained $FY2021 (OMB)'!B65*(0.75*#REF!+0.25*#REF!)/#REF!</f>
        <v>#REF!</v>
      </c>
      <c r="C65" s="8" t="e">
        <f>'Chained $FY2021 (OMB)'!C65*(0.75*#REF!+0.25*#REF!)/#REF!</f>
        <v>#REF!</v>
      </c>
      <c r="D65" s="8" t="e">
        <f>'Chained $FY2021 (OMB)'!D65*(0.75*#REF!+0.25*#REF!)/#REF!</f>
        <v>#REF!</v>
      </c>
      <c r="E65" s="8" t="e">
        <f>'Chained $FY2021 (OMB)'!E65*#REF!</f>
        <v>#REF!</v>
      </c>
      <c r="F65" s="8" t="e">
        <f>'Chained $FY2021 (OMB)'!F65*(0.75*#REF!+0.25*#REF!)/#REF!</f>
        <v>#REF!</v>
      </c>
      <c r="G65" s="8" t="e">
        <f>'Chained $FY2021 (OMB)'!G65*(0.75*#REF!+0.25*#REF!)/#REF!</f>
        <v>#REF!</v>
      </c>
      <c r="H65" s="11" t="e">
        <f>'Chained $FY2021 (OMB)'!H65*(0.75*#REF!+0.25*#REF!)/#REF!</f>
        <v>#REF!</v>
      </c>
      <c r="I65" s="8" t="e">
        <f>'Chained $FY2021 (OMB)'!I65*(0.75*#REF!+0.25*#REF!)/#REF!</f>
        <v>#REF!</v>
      </c>
      <c r="J65" s="8" t="e">
        <f>'Chained $FY2021 (OMB)'!J65*(0.75*#REF!+0.25*#REF!)/#REF!</f>
        <v>#REF!</v>
      </c>
      <c r="K65" s="8" t="e">
        <f>'Chained $FY2021 (OMB)'!K65*(0.75*#REF!+0.25*#REF!)/#REF!</f>
        <v>#REF!</v>
      </c>
      <c r="L65" s="8" t="e">
        <f>'Chained $FY2021 (OMB)'!L65*#REF!</f>
        <v>#REF!</v>
      </c>
      <c r="M65" s="8" t="e">
        <f>'Chained $FY2021 (OMB)'!M65*(0.75*#REF!+0.25*#REF!)/#REF!</f>
        <v>#REF!</v>
      </c>
      <c r="N65" s="8" t="e">
        <f>'Chained $FY2021 (OMB)'!N65*(0.75*#REF!+0.25*#REF!)/#REF!</f>
        <v>#REF!</v>
      </c>
      <c r="O65" s="11" t="e">
        <f>'Chained $FY2021 (OMB)'!O65*(0.75*#REF!+0.25*#REF!)/#REF!</f>
        <v>#REF!</v>
      </c>
      <c r="P65" s="9" t="e">
        <f>'Chained $FY2021 (OMB)'!P65*(0.75*#REF!+0.25*#REF!)/#REF!</f>
        <v>#REF!</v>
      </c>
      <c r="Q65" s="8" t="e">
        <f>'Chained $FY2021 (OMB)'!Q65*(0.75*#REF!+0.25*#REF!)/#REF!</f>
        <v>#REF!</v>
      </c>
      <c r="R65" s="8" t="e">
        <f>'Chained $FY2021 (OMB)'!R65*(0.75*#REF!+0.25*#REF!)/#REF!</f>
        <v>#REF!</v>
      </c>
      <c r="S65" s="8" t="e">
        <f>'Chained $FY2021 (OMB)'!S65*#REF!</f>
        <v>#REF!</v>
      </c>
      <c r="T65" s="8" t="e">
        <f>'Chained $FY2021 (OMB)'!T65*(0.75*#REF!+0.25*#REF!)/#REF!</f>
        <v>#REF!</v>
      </c>
      <c r="U65" s="8" t="e">
        <f>'Chained $FY2021 (OMB)'!U65*(0.75*#REF!+0.25*#REF!)/#REF!</f>
        <v>#REF!</v>
      </c>
      <c r="V65" s="11" t="e">
        <f>'Chained $FY2021 (OMB)'!V65*(0.75*#REF!+0.25*#REF!)/#REF!</f>
        <v>#REF!</v>
      </c>
      <c r="W65" s="8">
        <v>186.203</v>
      </c>
    </row>
    <row r="66" spans="1:23" x14ac:dyDescent="0.2">
      <c r="A66" s="7">
        <f t="shared" si="0"/>
        <v>1962.5</v>
      </c>
      <c r="B66" s="8" t="e">
        <f>'Chained $FY2021 (OMB)'!B66*(0.75*#REF!+0.25*#REF!)/#REF!</f>
        <v>#REF!</v>
      </c>
      <c r="C66" s="8" t="e">
        <f>'Chained $FY2021 (OMB)'!C66*(0.75*#REF!+0.25*#REF!)/#REF!</f>
        <v>#REF!</v>
      </c>
      <c r="D66" s="8" t="e">
        <f>'Chained $FY2021 (OMB)'!D66*(0.75*#REF!+0.25*#REF!)/#REF!</f>
        <v>#REF!</v>
      </c>
      <c r="E66" s="8" t="e">
        <f>'Chained $FY2021 (OMB)'!E66*#REF!</f>
        <v>#REF!</v>
      </c>
      <c r="F66" s="8" t="e">
        <f>'Chained $FY2021 (OMB)'!F66*(0.75*#REF!+0.25*#REF!)/#REF!</f>
        <v>#REF!</v>
      </c>
      <c r="G66" s="8" t="e">
        <f>'Chained $FY2021 (OMB)'!G66*(0.75*#REF!+0.25*#REF!)/#REF!</f>
        <v>#REF!</v>
      </c>
      <c r="H66" s="11" t="e">
        <f>'Chained $FY2021 (OMB)'!H66*(0.75*#REF!+0.25*#REF!)/#REF!</f>
        <v>#REF!</v>
      </c>
      <c r="I66" s="8" t="e">
        <f>'Chained $FY2021 (OMB)'!I66*(0.75*#REF!+0.25*#REF!)/#REF!</f>
        <v>#REF!</v>
      </c>
      <c r="J66" s="8" t="e">
        <f>'Chained $FY2021 (OMB)'!J66*(0.75*#REF!+0.25*#REF!)/#REF!</f>
        <v>#REF!</v>
      </c>
      <c r="K66" s="8" t="e">
        <f>'Chained $FY2021 (OMB)'!K66*(0.75*#REF!+0.25*#REF!)/#REF!</f>
        <v>#REF!</v>
      </c>
      <c r="L66" s="8" t="e">
        <f>'Chained $FY2021 (OMB)'!L66*#REF!</f>
        <v>#REF!</v>
      </c>
      <c r="M66" s="8" t="e">
        <f>'Chained $FY2021 (OMB)'!M66*(0.75*#REF!+0.25*#REF!)/#REF!</f>
        <v>#REF!</v>
      </c>
      <c r="N66" s="8" t="e">
        <f>'Chained $FY2021 (OMB)'!N66*(0.75*#REF!+0.25*#REF!)/#REF!</f>
        <v>#REF!</v>
      </c>
      <c r="O66" s="11" t="e">
        <f>'Chained $FY2021 (OMB)'!O66*(0.75*#REF!+0.25*#REF!)/#REF!</f>
        <v>#REF!</v>
      </c>
      <c r="P66" s="9" t="e">
        <f>'Chained $FY2021 (OMB)'!P66*(0.75*#REF!+0.25*#REF!)/#REF!</f>
        <v>#REF!</v>
      </c>
      <c r="Q66" s="8" t="e">
        <f>'Chained $FY2021 (OMB)'!Q66*(0.75*#REF!+0.25*#REF!)/#REF!</f>
        <v>#REF!</v>
      </c>
      <c r="R66" s="8" t="e">
        <f>'Chained $FY2021 (OMB)'!R66*(0.75*#REF!+0.25*#REF!)/#REF!</f>
        <v>#REF!</v>
      </c>
      <c r="S66" s="8" t="e">
        <f>'Chained $FY2021 (OMB)'!S66*#REF!</f>
        <v>#REF!</v>
      </c>
      <c r="T66" s="8" t="e">
        <f>'Chained $FY2021 (OMB)'!T66*(0.75*#REF!+0.25*#REF!)/#REF!</f>
        <v>#REF!</v>
      </c>
      <c r="U66" s="8" t="e">
        <f>'Chained $FY2021 (OMB)'!U66*(0.75*#REF!+0.25*#REF!)/#REF!</f>
        <v>#REF!</v>
      </c>
      <c r="V66" s="11" t="e">
        <f>'Chained $FY2021 (OMB)'!V66*(0.75*#REF!+0.25*#REF!)/#REF!</f>
        <v>#REF!</v>
      </c>
      <c r="W66" s="8">
        <v>186.92599999999999</v>
      </c>
    </row>
    <row r="67" spans="1:23" x14ac:dyDescent="0.2">
      <c r="A67" s="7">
        <f t="shared" si="0"/>
        <v>1962.75</v>
      </c>
      <c r="B67" s="8" t="e">
        <f>'Chained $FY2021 (OMB)'!B67*(0.75*#REF!+0.25*#REF!)/#REF!</f>
        <v>#REF!</v>
      </c>
      <c r="C67" s="8" t="e">
        <f>'Chained $FY2021 (OMB)'!C67*(0.75*#REF!+0.25*#REF!)/#REF!</f>
        <v>#REF!</v>
      </c>
      <c r="D67" s="8" t="e">
        <f>'Chained $FY2021 (OMB)'!D67*(0.75*#REF!+0.25*#REF!)/#REF!</f>
        <v>#REF!</v>
      </c>
      <c r="E67" s="8" t="e">
        <f>'Chained $FY2021 (OMB)'!E67*#REF!</f>
        <v>#REF!</v>
      </c>
      <c r="F67" s="8" t="e">
        <f>'Chained $FY2021 (OMB)'!F67*(0.75*#REF!+0.25*#REF!)/#REF!</f>
        <v>#REF!</v>
      </c>
      <c r="G67" s="8" t="e">
        <f>'Chained $FY2021 (OMB)'!G67*(0.75*#REF!+0.25*#REF!)/#REF!</f>
        <v>#REF!</v>
      </c>
      <c r="H67" s="11" t="e">
        <f>'Chained $FY2021 (OMB)'!H67*(0.75*#REF!+0.25*#REF!)/#REF!</f>
        <v>#REF!</v>
      </c>
      <c r="I67" s="8" t="e">
        <f>'Chained $FY2021 (OMB)'!I67*(0.75*#REF!+0.25*#REF!)/#REF!</f>
        <v>#REF!</v>
      </c>
      <c r="J67" s="8" t="e">
        <f>'Chained $FY2021 (OMB)'!J67*(0.75*#REF!+0.25*#REF!)/#REF!</f>
        <v>#REF!</v>
      </c>
      <c r="K67" s="8" t="e">
        <f>'Chained $FY2021 (OMB)'!K67*(0.75*#REF!+0.25*#REF!)/#REF!</f>
        <v>#REF!</v>
      </c>
      <c r="L67" s="8" t="e">
        <f>'Chained $FY2021 (OMB)'!L67*#REF!</f>
        <v>#REF!</v>
      </c>
      <c r="M67" s="8" t="e">
        <f>'Chained $FY2021 (OMB)'!M67*(0.75*#REF!+0.25*#REF!)/#REF!</f>
        <v>#REF!</v>
      </c>
      <c r="N67" s="8" t="e">
        <f>'Chained $FY2021 (OMB)'!N67*(0.75*#REF!+0.25*#REF!)/#REF!</f>
        <v>#REF!</v>
      </c>
      <c r="O67" s="11" t="e">
        <f>'Chained $FY2021 (OMB)'!O67*(0.75*#REF!+0.25*#REF!)/#REF!</f>
        <v>#REF!</v>
      </c>
      <c r="P67" s="9" t="e">
        <f>'Chained $FY2021 (OMB)'!P67*(0.75*#REF!+0.25*#REF!)/#REF!</f>
        <v>#REF!</v>
      </c>
      <c r="Q67" s="8" t="e">
        <f>'Chained $FY2021 (OMB)'!Q67*(0.75*#REF!+0.25*#REF!)/#REF!</f>
        <v>#REF!</v>
      </c>
      <c r="R67" s="8" t="e">
        <f>'Chained $FY2021 (OMB)'!R67*(0.75*#REF!+0.25*#REF!)/#REF!</f>
        <v>#REF!</v>
      </c>
      <c r="S67" s="8" t="e">
        <f>'Chained $FY2021 (OMB)'!S67*#REF!</f>
        <v>#REF!</v>
      </c>
      <c r="T67" s="8" t="e">
        <f>'Chained $FY2021 (OMB)'!T67*(0.75*#REF!+0.25*#REF!)/#REF!</f>
        <v>#REF!</v>
      </c>
      <c r="U67" s="8" t="e">
        <f>'Chained $FY2021 (OMB)'!U67*(0.75*#REF!+0.25*#REF!)/#REF!</f>
        <v>#REF!</v>
      </c>
      <c r="V67" s="11" t="e">
        <f>'Chained $FY2021 (OMB)'!V67*(0.75*#REF!+0.25*#REF!)/#REF!</f>
        <v>#REF!</v>
      </c>
      <c r="W67" s="8">
        <v>187.68</v>
      </c>
    </row>
    <row r="68" spans="1:23" x14ac:dyDescent="0.2">
      <c r="A68" s="7">
        <f t="shared" si="0"/>
        <v>1963</v>
      </c>
      <c r="B68" s="8" t="e">
        <f>'Chained $FY2021 (OMB)'!B68*(0.75*#REF!+0.25*#REF!)/#REF!</f>
        <v>#REF!</v>
      </c>
      <c r="C68" s="8" t="e">
        <f>'Chained $FY2021 (OMB)'!C68*(0.75*#REF!+0.25*#REF!)/#REF!</f>
        <v>#REF!</v>
      </c>
      <c r="D68" s="8" t="e">
        <f>'Chained $FY2021 (OMB)'!D68*(0.75*#REF!+0.25*#REF!)/#REF!</f>
        <v>#REF!</v>
      </c>
      <c r="E68" s="8" t="e">
        <f>'Chained $FY2021 (OMB)'!E68*#REF!</f>
        <v>#REF!</v>
      </c>
      <c r="F68" s="8" t="e">
        <f>'Chained $FY2021 (OMB)'!F68*(0.75*#REF!+0.25*#REF!)/#REF!</f>
        <v>#REF!</v>
      </c>
      <c r="G68" s="8" t="e">
        <f>'Chained $FY2021 (OMB)'!G68*(0.75*#REF!+0.25*#REF!)/#REF!</f>
        <v>#REF!</v>
      </c>
      <c r="H68" s="11" t="e">
        <f>'Chained $FY2021 (OMB)'!H68*(0.75*#REF!+0.25*#REF!)/#REF!</f>
        <v>#REF!</v>
      </c>
      <c r="I68" s="8" t="e">
        <f>'Chained $FY2021 (OMB)'!I68*(0.75*#REF!+0.25*#REF!)/#REF!</f>
        <v>#REF!</v>
      </c>
      <c r="J68" s="8" t="e">
        <f>'Chained $FY2021 (OMB)'!J68*(0.75*#REF!+0.25*#REF!)/#REF!</f>
        <v>#REF!</v>
      </c>
      <c r="K68" s="8" t="e">
        <f>'Chained $FY2021 (OMB)'!K68*(0.75*#REF!+0.25*#REF!)/#REF!</f>
        <v>#REF!</v>
      </c>
      <c r="L68" s="8" t="e">
        <f>'Chained $FY2021 (OMB)'!L68*#REF!</f>
        <v>#REF!</v>
      </c>
      <c r="M68" s="8" t="e">
        <f>'Chained $FY2021 (OMB)'!M68*(0.75*#REF!+0.25*#REF!)/#REF!</f>
        <v>#REF!</v>
      </c>
      <c r="N68" s="8" t="e">
        <f>'Chained $FY2021 (OMB)'!N68*(0.75*#REF!+0.25*#REF!)/#REF!</f>
        <v>#REF!</v>
      </c>
      <c r="O68" s="11" t="e">
        <f>'Chained $FY2021 (OMB)'!O68*(0.75*#REF!+0.25*#REF!)/#REF!</f>
        <v>#REF!</v>
      </c>
      <c r="P68" s="9" t="e">
        <f>'Chained $FY2021 (OMB)'!P68*(0.75*#REF!+0.25*#REF!)/#REF!</f>
        <v>#REF!</v>
      </c>
      <c r="Q68" s="8" t="e">
        <f>'Chained $FY2021 (OMB)'!Q68*(0.75*#REF!+0.25*#REF!)/#REF!</f>
        <v>#REF!</v>
      </c>
      <c r="R68" s="8" t="e">
        <f>'Chained $FY2021 (OMB)'!R68*(0.75*#REF!+0.25*#REF!)/#REF!</f>
        <v>#REF!</v>
      </c>
      <c r="S68" s="8" t="e">
        <f>'Chained $FY2021 (OMB)'!S68*#REF!</f>
        <v>#REF!</v>
      </c>
      <c r="T68" s="8" t="e">
        <f>'Chained $FY2021 (OMB)'!T68*(0.75*#REF!+0.25*#REF!)/#REF!</f>
        <v>#REF!</v>
      </c>
      <c r="U68" s="8" t="e">
        <f>'Chained $FY2021 (OMB)'!U68*(0.75*#REF!+0.25*#REF!)/#REF!</f>
        <v>#REF!</v>
      </c>
      <c r="V68" s="11" t="e">
        <f>'Chained $FY2021 (OMB)'!V68*(0.75*#REF!+0.25*#REF!)/#REF!</f>
        <v>#REF!</v>
      </c>
      <c r="W68" s="8">
        <v>188.29900000000001</v>
      </c>
    </row>
    <row r="69" spans="1:23" x14ac:dyDescent="0.2">
      <c r="A69" s="7">
        <f t="shared" ref="A69:A132" si="1">A68+0.25</f>
        <v>1963.25</v>
      </c>
      <c r="B69" s="8" t="e">
        <f>'Chained $FY2021 (OMB)'!B69*(0.75*#REF!+0.25*#REF!)/#REF!</f>
        <v>#REF!</v>
      </c>
      <c r="C69" s="8" t="e">
        <f>'Chained $FY2021 (OMB)'!C69*(0.75*#REF!+0.25*#REF!)/#REF!</f>
        <v>#REF!</v>
      </c>
      <c r="D69" s="8" t="e">
        <f>'Chained $FY2021 (OMB)'!D69*(0.75*#REF!+0.25*#REF!)/#REF!</f>
        <v>#REF!</v>
      </c>
      <c r="E69" s="8" t="e">
        <f>'Chained $FY2021 (OMB)'!E69*#REF!</f>
        <v>#REF!</v>
      </c>
      <c r="F69" s="8" t="e">
        <f>'Chained $FY2021 (OMB)'!F69*(0.75*#REF!+0.25*#REF!)/#REF!</f>
        <v>#REF!</v>
      </c>
      <c r="G69" s="8" t="e">
        <f>'Chained $FY2021 (OMB)'!G69*(0.75*#REF!+0.25*#REF!)/#REF!</f>
        <v>#REF!</v>
      </c>
      <c r="H69" s="11" t="e">
        <f>'Chained $FY2021 (OMB)'!H69*(0.75*#REF!+0.25*#REF!)/#REF!</f>
        <v>#REF!</v>
      </c>
      <c r="I69" s="8" t="e">
        <f>'Chained $FY2021 (OMB)'!I69*(0.75*#REF!+0.25*#REF!)/#REF!</f>
        <v>#REF!</v>
      </c>
      <c r="J69" s="8" t="e">
        <f>'Chained $FY2021 (OMB)'!J69*(0.75*#REF!+0.25*#REF!)/#REF!</f>
        <v>#REF!</v>
      </c>
      <c r="K69" s="8" t="e">
        <f>'Chained $FY2021 (OMB)'!K69*(0.75*#REF!+0.25*#REF!)/#REF!</f>
        <v>#REF!</v>
      </c>
      <c r="L69" s="8" t="e">
        <f>'Chained $FY2021 (OMB)'!L69*#REF!</f>
        <v>#REF!</v>
      </c>
      <c r="M69" s="8" t="e">
        <f>'Chained $FY2021 (OMB)'!M69*(0.75*#REF!+0.25*#REF!)/#REF!</f>
        <v>#REF!</v>
      </c>
      <c r="N69" s="8" t="e">
        <f>'Chained $FY2021 (OMB)'!N69*(0.75*#REF!+0.25*#REF!)/#REF!</f>
        <v>#REF!</v>
      </c>
      <c r="O69" s="11" t="e">
        <f>'Chained $FY2021 (OMB)'!O69*(0.75*#REF!+0.25*#REF!)/#REF!</f>
        <v>#REF!</v>
      </c>
      <c r="P69" s="9" t="e">
        <f>'Chained $FY2021 (OMB)'!P69*(0.75*#REF!+0.25*#REF!)/#REF!</f>
        <v>#REF!</v>
      </c>
      <c r="Q69" s="8" t="e">
        <f>'Chained $FY2021 (OMB)'!Q69*(0.75*#REF!+0.25*#REF!)/#REF!</f>
        <v>#REF!</v>
      </c>
      <c r="R69" s="8" t="e">
        <f>'Chained $FY2021 (OMB)'!R69*(0.75*#REF!+0.25*#REF!)/#REF!</f>
        <v>#REF!</v>
      </c>
      <c r="S69" s="8" t="e">
        <f>'Chained $FY2021 (OMB)'!S69*#REF!</f>
        <v>#REF!</v>
      </c>
      <c r="T69" s="8" t="e">
        <f>'Chained $FY2021 (OMB)'!T69*(0.75*#REF!+0.25*#REF!)/#REF!</f>
        <v>#REF!</v>
      </c>
      <c r="U69" s="8" t="e">
        <f>'Chained $FY2021 (OMB)'!U69*(0.75*#REF!+0.25*#REF!)/#REF!</f>
        <v>#REF!</v>
      </c>
      <c r="V69" s="11" t="e">
        <f>'Chained $FY2021 (OMB)'!V69*(0.75*#REF!+0.25*#REF!)/#REF!</f>
        <v>#REF!</v>
      </c>
      <c r="W69" s="8">
        <v>188.90600000000001</v>
      </c>
    </row>
    <row r="70" spans="1:23" x14ac:dyDescent="0.2">
      <c r="A70" s="7">
        <f t="shared" si="1"/>
        <v>1963.5</v>
      </c>
      <c r="B70" s="8" t="e">
        <f>'Chained $FY2021 (OMB)'!B70*(0.75*#REF!+0.25*#REF!)/#REF!</f>
        <v>#REF!</v>
      </c>
      <c r="C70" s="8" t="e">
        <f>'Chained $FY2021 (OMB)'!C70*(0.75*#REF!+0.25*#REF!)/#REF!</f>
        <v>#REF!</v>
      </c>
      <c r="D70" s="8" t="e">
        <f>'Chained $FY2021 (OMB)'!D70*(0.75*#REF!+0.25*#REF!)/#REF!</f>
        <v>#REF!</v>
      </c>
      <c r="E70" s="8" t="e">
        <f>'Chained $FY2021 (OMB)'!E70*#REF!</f>
        <v>#REF!</v>
      </c>
      <c r="F70" s="8" t="e">
        <f>'Chained $FY2021 (OMB)'!F70*(0.75*#REF!+0.25*#REF!)/#REF!</f>
        <v>#REF!</v>
      </c>
      <c r="G70" s="8" t="e">
        <f>'Chained $FY2021 (OMB)'!G70*(0.75*#REF!+0.25*#REF!)/#REF!</f>
        <v>#REF!</v>
      </c>
      <c r="H70" s="11" t="e">
        <f>'Chained $FY2021 (OMB)'!H70*(0.75*#REF!+0.25*#REF!)/#REF!</f>
        <v>#REF!</v>
      </c>
      <c r="I70" s="8" t="e">
        <f>'Chained $FY2021 (OMB)'!I70*(0.75*#REF!+0.25*#REF!)/#REF!</f>
        <v>#REF!</v>
      </c>
      <c r="J70" s="8" t="e">
        <f>'Chained $FY2021 (OMB)'!J70*(0.75*#REF!+0.25*#REF!)/#REF!</f>
        <v>#REF!</v>
      </c>
      <c r="K70" s="8" t="e">
        <f>'Chained $FY2021 (OMB)'!K70*(0.75*#REF!+0.25*#REF!)/#REF!</f>
        <v>#REF!</v>
      </c>
      <c r="L70" s="8" t="e">
        <f>'Chained $FY2021 (OMB)'!L70*#REF!</f>
        <v>#REF!</v>
      </c>
      <c r="M70" s="8" t="e">
        <f>'Chained $FY2021 (OMB)'!M70*(0.75*#REF!+0.25*#REF!)/#REF!</f>
        <v>#REF!</v>
      </c>
      <c r="N70" s="8" t="e">
        <f>'Chained $FY2021 (OMB)'!N70*(0.75*#REF!+0.25*#REF!)/#REF!</f>
        <v>#REF!</v>
      </c>
      <c r="O70" s="11" t="e">
        <f>'Chained $FY2021 (OMB)'!O70*(0.75*#REF!+0.25*#REF!)/#REF!</f>
        <v>#REF!</v>
      </c>
      <c r="P70" s="9" t="e">
        <f>'Chained $FY2021 (OMB)'!P70*(0.75*#REF!+0.25*#REF!)/#REF!</f>
        <v>#REF!</v>
      </c>
      <c r="Q70" s="8" t="e">
        <f>'Chained $FY2021 (OMB)'!Q70*(0.75*#REF!+0.25*#REF!)/#REF!</f>
        <v>#REF!</v>
      </c>
      <c r="R70" s="8" t="e">
        <f>'Chained $FY2021 (OMB)'!R70*(0.75*#REF!+0.25*#REF!)/#REF!</f>
        <v>#REF!</v>
      </c>
      <c r="S70" s="8" t="e">
        <f>'Chained $FY2021 (OMB)'!S70*#REF!</f>
        <v>#REF!</v>
      </c>
      <c r="T70" s="8" t="e">
        <f>'Chained $FY2021 (OMB)'!T70*(0.75*#REF!+0.25*#REF!)/#REF!</f>
        <v>#REF!</v>
      </c>
      <c r="U70" s="8" t="e">
        <f>'Chained $FY2021 (OMB)'!U70*(0.75*#REF!+0.25*#REF!)/#REF!</f>
        <v>#REF!</v>
      </c>
      <c r="V70" s="11" t="e">
        <f>'Chained $FY2021 (OMB)'!V70*(0.75*#REF!+0.25*#REF!)/#REF!</f>
        <v>#REF!</v>
      </c>
      <c r="W70" s="8">
        <v>189.631</v>
      </c>
    </row>
    <row r="71" spans="1:23" x14ac:dyDescent="0.2">
      <c r="A71" s="7">
        <f t="shared" si="1"/>
        <v>1963.75</v>
      </c>
      <c r="B71" s="8" t="e">
        <f>'Chained $FY2021 (OMB)'!B71*(0.75*#REF!+0.25*#REF!)/#REF!</f>
        <v>#REF!</v>
      </c>
      <c r="C71" s="8" t="e">
        <f>'Chained $FY2021 (OMB)'!C71*(0.75*#REF!+0.25*#REF!)/#REF!</f>
        <v>#REF!</v>
      </c>
      <c r="D71" s="8" t="e">
        <f>'Chained $FY2021 (OMB)'!D71*(0.75*#REF!+0.25*#REF!)/#REF!</f>
        <v>#REF!</v>
      </c>
      <c r="E71" s="8" t="e">
        <f>'Chained $FY2021 (OMB)'!E71*#REF!</f>
        <v>#REF!</v>
      </c>
      <c r="F71" s="8" t="e">
        <f>'Chained $FY2021 (OMB)'!F71*(0.75*#REF!+0.25*#REF!)/#REF!</f>
        <v>#REF!</v>
      </c>
      <c r="G71" s="8" t="e">
        <f>'Chained $FY2021 (OMB)'!G71*(0.75*#REF!+0.25*#REF!)/#REF!</f>
        <v>#REF!</v>
      </c>
      <c r="H71" s="11" t="e">
        <f>'Chained $FY2021 (OMB)'!H71*(0.75*#REF!+0.25*#REF!)/#REF!</f>
        <v>#REF!</v>
      </c>
      <c r="I71" s="8" t="e">
        <f>'Chained $FY2021 (OMB)'!I71*(0.75*#REF!+0.25*#REF!)/#REF!</f>
        <v>#REF!</v>
      </c>
      <c r="J71" s="8" t="e">
        <f>'Chained $FY2021 (OMB)'!J71*(0.75*#REF!+0.25*#REF!)/#REF!</f>
        <v>#REF!</v>
      </c>
      <c r="K71" s="8" t="e">
        <f>'Chained $FY2021 (OMB)'!K71*(0.75*#REF!+0.25*#REF!)/#REF!</f>
        <v>#REF!</v>
      </c>
      <c r="L71" s="8" t="e">
        <f>'Chained $FY2021 (OMB)'!L71*#REF!</f>
        <v>#REF!</v>
      </c>
      <c r="M71" s="8" t="e">
        <f>'Chained $FY2021 (OMB)'!M71*(0.75*#REF!+0.25*#REF!)/#REF!</f>
        <v>#REF!</v>
      </c>
      <c r="N71" s="8" t="e">
        <f>'Chained $FY2021 (OMB)'!N71*(0.75*#REF!+0.25*#REF!)/#REF!</f>
        <v>#REF!</v>
      </c>
      <c r="O71" s="11" t="e">
        <f>'Chained $FY2021 (OMB)'!O71*(0.75*#REF!+0.25*#REF!)/#REF!</f>
        <v>#REF!</v>
      </c>
      <c r="P71" s="9" t="e">
        <f>'Chained $FY2021 (OMB)'!P71*(0.75*#REF!+0.25*#REF!)/#REF!</f>
        <v>#REF!</v>
      </c>
      <c r="Q71" s="8" t="e">
        <f>'Chained $FY2021 (OMB)'!Q71*(0.75*#REF!+0.25*#REF!)/#REF!</f>
        <v>#REF!</v>
      </c>
      <c r="R71" s="8" t="e">
        <f>'Chained $FY2021 (OMB)'!R71*(0.75*#REF!+0.25*#REF!)/#REF!</f>
        <v>#REF!</v>
      </c>
      <c r="S71" s="8" t="e">
        <f>'Chained $FY2021 (OMB)'!S71*#REF!</f>
        <v>#REF!</v>
      </c>
      <c r="T71" s="8" t="e">
        <f>'Chained $FY2021 (OMB)'!T71*(0.75*#REF!+0.25*#REF!)/#REF!</f>
        <v>#REF!</v>
      </c>
      <c r="U71" s="8" t="e">
        <f>'Chained $FY2021 (OMB)'!U71*(0.75*#REF!+0.25*#REF!)/#REF!</f>
        <v>#REF!</v>
      </c>
      <c r="V71" s="11" t="e">
        <f>'Chained $FY2021 (OMB)'!V71*(0.75*#REF!+0.25*#REF!)/#REF!</f>
        <v>#REF!</v>
      </c>
      <c r="W71" s="8">
        <v>190.36199999999999</v>
      </c>
    </row>
    <row r="72" spans="1:23" x14ac:dyDescent="0.2">
      <c r="A72" s="7">
        <f t="shared" si="1"/>
        <v>1964</v>
      </c>
      <c r="B72" s="8" t="e">
        <f>'Chained $FY2021 (OMB)'!B72*(0.75*#REF!+0.25*#REF!)/#REF!</f>
        <v>#REF!</v>
      </c>
      <c r="C72" s="8" t="e">
        <f>'Chained $FY2021 (OMB)'!C72*(0.75*#REF!+0.25*#REF!)/#REF!</f>
        <v>#REF!</v>
      </c>
      <c r="D72" s="8" t="e">
        <f>'Chained $FY2021 (OMB)'!D72*(0.75*#REF!+0.25*#REF!)/#REF!</f>
        <v>#REF!</v>
      </c>
      <c r="E72" s="8" t="e">
        <f>'Chained $FY2021 (OMB)'!E72*#REF!</f>
        <v>#REF!</v>
      </c>
      <c r="F72" s="8" t="e">
        <f>'Chained $FY2021 (OMB)'!F72*(0.75*#REF!+0.25*#REF!)/#REF!</f>
        <v>#REF!</v>
      </c>
      <c r="G72" s="8" t="e">
        <f>'Chained $FY2021 (OMB)'!G72*(0.75*#REF!+0.25*#REF!)/#REF!</f>
        <v>#REF!</v>
      </c>
      <c r="H72" s="11" t="e">
        <f>'Chained $FY2021 (OMB)'!H72*(0.75*#REF!+0.25*#REF!)/#REF!</f>
        <v>#REF!</v>
      </c>
      <c r="I72" s="8" t="e">
        <f>'Chained $FY2021 (OMB)'!I72*(0.75*#REF!+0.25*#REF!)/#REF!</f>
        <v>#REF!</v>
      </c>
      <c r="J72" s="8" t="e">
        <f>'Chained $FY2021 (OMB)'!J72*(0.75*#REF!+0.25*#REF!)/#REF!</f>
        <v>#REF!</v>
      </c>
      <c r="K72" s="8" t="e">
        <f>'Chained $FY2021 (OMB)'!K72*(0.75*#REF!+0.25*#REF!)/#REF!</f>
        <v>#REF!</v>
      </c>
      <c r="L72" s="8" t="e">
        <f>'Chained $FY2021 (OMB)'!L72*#REF!</f>
        <v>#REF!</v>
      </c>
      <c r="M72" s="8" t="e">
        <f>'Chained $FY2021 (OMB)'!M72*(0.75*#REF!+0.25*#REF!)/#REF!</f>
        <v>#REF!</v>
      </c>
      <c r="N72" s="8" t="e">
        <f>'Chained $FY2021 (OMB)'!N72*(0.75*#REF!+0.25*#REF!)/#REF!</f>
        <v>#REF!</v>
      </c>
      <c r="O72" s="11" t="e">
        <f>'Chained $FY2021 (OMB)'!O72*(0.75*#REF!+0.25*#REF!)/#REF!</f>
        <v>#REF!</v>
      </c>
      <c r="P72" s="9" t="e">
        <f>'Chained $FY2021 (OMB)'!P72*(0.75*#REF!+0.25*#REF!)/#REF!</f>
        <v>#REF!</v>
      </c>
      <c r="Q72" s="8" t="e">
        <f>'Chained $FY2021 (OMB)'!Q72*(0.75*#REF!+0.25*#REF!)/#REF!</f>
        <v>#REF!</v>
      </c>
      <c r="R72" s="8" t="e">
        <f>'Chained $FY2021 (OMB)'!R72*(0.75*#REF!+0.25*#REF!)/#REF!</f>
        <v>#REF!</v>
      </c>
      <c r="S72" s="8" t="e">
        <f>'Chained $FY2021 (OMB)'!S72*#REF!</f>
        <v>#REF!</v>
      </c>
      <c r="T72" s="8" t="e">
        <f>'Chained $FY2021 (OMB)'!T72*(0.75*#REF!+0.25*#REF!)/#REF!</f>
        <v>#REF!</v>
      </c>
      <c r="U72" s="8" t="e">
        <f>'Chained $FY2021 (OMB)'!U72*(0.75*#REF!+0.25*#REF!)/#REF!</f>
        <v>#REF!</v>
      </c>
      <c r="V72" s="11" t="e">
        <f>'Chained $FY2021 (OMB)'!V72*(0.75*#REF!+0.25*#REF!)/#REF!</f>
        <v>#REF!</v>
      </c>
      <c r="W72" s="8">
        <v>190.95400000000001</v>
      </c>
    </row>
    <row r="73" spans="1:23" x14ac:dyDescent="0.2">
      <c r="A73" s="7">
        <f t="shared" si="1"/>
        <v>1964.25</v>
      </c>
      <c r="B73" s="8" t="e">
        <f>'Chained $FY2021 (OMB)'!B73*(0.75*#REF!+0.25*#REF!)/#REF!</f>
        <v>#REF!</v>
      </c>
      <c r="C73" s="8" t="e">
        <f>'Chained $FY2021 (OMB)'!C73*(0.75*#REF!+0.25*#REF!)/#REF!</f>
        <v>#REF!</v>
      </c>
      <c r="D73" s="8" t="e">
        <f>'Chained $FY2021 (OMB)'!D73*(0.75*#REF!+0.25*#REF!)/#REF!</f>
        <v>#REF!</v>
      </c>
      <c r="E73" s="8" t="e">
        <f>'Chained $FY2021 (OMB)'!E73*#REF!</f>
        <v>#REF!</v>
      </c>
      <c r="F73" s="8" t="e">
        <f>'Chained $FY2021 (OMB)'!F73*(0.75*#REF!+0.25*#REF!)/#REF!</f>
        <v>#REF!</v>
      </c>
      <c r="G73" s="8" t="e">
        <f>'Chained $FY2021 (OMB)'!G73*(0.75*#REF!+0.25*#REF!)/#REF!</f>
        <v>#REF!</v>
      </c>
      <c r="H73" s="11" t="e">
        <f>'Chained $FY2021 (OMB)'!H73*(0.75*#REF!+0.25*#REF!)/#REF!</f>
        <v>#REF!</v>
      </c>
      <c r="I73" s="8" t="e">
        <f>'Chained $FY2021 (OMB)'!I73*(0.75*#REF!+0.25*#REF!)/#REF!</f>
        <v>#REF!</v>
      </c>
      <c r="J73" s="8" t="e">
        <f>'Chained $FY2021 (OMB)'!J73*(0.75*#REF!+0.25*#REF!)/#REF!</f>
        <v>#REF!</v>
      </c>
      <c r="K73" s="8" t="e">
        <f>'Chained $FY2021 (OMB)'!K73*(0.75*#REF!+0.25*#REF!)/#REF!</f>
        <v>#REF!</v>
      </c>
      <c r="L73" s="8" t="e">
        <f>'Chained $FY2021 (OMB)'!L73*#REF!</f>
        <v>#REF!</v>
      </c>
      <c r="M73" s="8" t="e">
        <f>'Chained $FY2021 (OMB)'!M73*(0.75*#REF!+0.25*#REF!)/#REF!</f>
        <v>#REF!</v>
      </c>
      <c r="N73" s="8" t="e">
        <f>'Chained $FY2021 (OMB)'!N73*(0.75*#REF!+0.25*#REF!)/#REF!</f>
        <v>#REF!</v>
      </c>
      <c r="O73" s="11" t="e">
        <f>'Chained $FY2021 (OMB)'!O73*(0.75*#REF!+0.25*#REF!)/#REF!</f>
        <v>#REF!</v>
      </c>
      <c r="P73" s="9" t="e">
        <f>'Chained $FY2021 (OMB)'!P73*(0.75*#REF!+0.25*#REF!)/#REF!</f>
        <v>#REF!</v>
      </c>
      <c r="Q73" s="8" t="e">
        <f>'Chained $FY2021 (OMB)'!Q73*(0.75*#REF!+0.25*#REF!)/#REF!</f>
        <v>#REF!</v>
      </c>
      <c r="R73" s="8" t="e">
        <f>'Chained $FY2021 (OMB)'!R73*(0.75*#REF!+0.25*#REF!)/#REF!</f>
        <v>#REF!</v>
      </c>
      <c r="S73" s="8" t="e">
        <f>'Chained $FY2021 (OMB)'!S73*#REF!</f>
        <v>#REF!</v>
      </c>
      <c r="T73" s="8" t="e">
        <f>'Chained $FY2021 (OMB)'!T73*(0.75*#REF!+0.25*#REF!)/#REF!</f>
        <v>#REF!</v>
      </c>
      <c r="U73" s="8" t="e">
        <f>'Chained $FY2021 (OMB)'!U73*(0.75*#REF!+0.25*#REF!)/#REF!</f>
        <v>#REF!</v>
      </c>
      <c r="V73" s="11" t="e">
        <f>'Chained $FY2021 (OMB)'!V73*(0.75*#REF!+0.25*#REF!)/#REF!</f>
        <v>#REF!</v>
      </c>
      <c r="W73" s="8">
        <v>191.56</v>
      </c>
    </row>
    <row r="74" spans="1:23" x14ac:dyDescent="0.2">
      <c r="A74" s="7">
        <f t="shared" si="1"/>
        <v>1964.5</v>
      </c>
      <c r="B74" s="8" t="e">
        <f>'Chained $FY2021 (OMB)'!B74*(0.75*#REF!+0.25*#REF!)/#REF!</f>
        <v>#REF!</v>
      </c>
      <c r="C74" s="8" t="e">
        <f>'Chained $FY2021 (OMB)'!C74*(0.75*#REF!+0.25*#REF!)/#REF!</f>
        <v>#REF!</v>
      </c>
      <c r="D74" s="8" t="e">
        <f>'Chained $FY2021 (OMB)'!D74*(0.75*#REF!+0.25*#REF!)/#REF!</f>
        <v>#REF!</v>
      </c>
      <c r="E74" s="8" t="e">
        <f>'Chained $FY2021 (OMB)'!E74*#REF!</f>
        <v>#REF!</v>
      </c>
      <c r="F74" s="8" t="e">
        <f>'Chained $FY2021 (OMB)'!F74*(0.75*#REF!+0.25*#REF!)/#REF!</f>
        <v>#REF!</v>
      </c>
      <c r="G74" s="8" t="e">
        <f>'Chained $FY2021 (OMB)'!G74*(0.75*#REF!+0.25*#REF!)/#REF!</f>
        <v>#REF!</v>
      </c>
      <c r="H74" s="11" t="e">
        <f>'Chained $FY2021 (OMB)'!H74*(0.75*#REF!+0.25*#REF!)/#REF!</f>
        <v>#REF!</v>
      </c>
      <c r="I74" s="8" t="e">
        <f>'Chained $FY2021 (OMB)'!I74*(0.75*#REF!+0.25*#REF!)/#REF!</f>
        <v>#REF!</v>
      </c>
      <c r="J74" s="8" t="e">
        <f>'Chained $FY2021 (OMB)'!J74*(0.75*#REF!+0.25*#REF!)/#REF!</f>
        <v>#REF!</v>
      </c>
      <c r="K74" s="8" t="e">
        <f>'Chained $FY2021 (OMB)'!K74*(0.75*#REF!+0.25*#REF!)/#REF!</f>
        <v>#REF!</v>
      </c>
      <c r="L74" s="8" t="e">
        <f>'Chained $FY2021 (OMB)'!L74*#REF!</f>
        <v>#REF!</v>
      </c>
      <c r="M74" s="8" t="e">
        <f>'Chained $FY2021 (OMB)'!M74*(0.75*#REF!+0.25*#REF!)/#REF!</f>
        <v>#REF!</v>
      </c>
      <c r="N74" s="8" t="e">
        <f>'Chained $FY2021 (OMB)'!N74*(0.75*#REF!+0.25*#REF!)/#REF!</f>
        <v>#REF!</v>
      </c>
      <c r="O74" s="11" t="e">
        <f>'Chained $FY2021 (OMB)'!O74*(0.75*#REF!+0.25*#REF!)/#REF!</f>
        <v>#REF!</v>
      </c>
      <c r="P74" s="9" t="e">
        <f>'Chained $FY2021 (OMB)'!P74*(0.75*#REF!+0.25*#REF!)/#REF!</f>
        <v>#REF!</v>
      </c>
      <c r="Q74" s="8" t="e">
        <f>'Chained $FY2021 (OMB)'!Q74*(0.75*#REF!+0.25*#REF!)/#REF!</f>
        <v>#REF!</v>
      </c>
      <c r="R74" s="8" t="e">
        <f>'Chained $FY2021 (OMB)'!R74*(0.75*#REF!+0.25*#REF!)/#REF!</f>
        <v>#REF!</v>
      </c>
      <c r="S74" s="8" t="e">
        <f>'Chained $FY2021 (OMB)'!S74*#REF!</f>
        <v>#REF!</v>
      </c>
      <c r="T74" s="8" t="e">
        <f>'Chained $FY2021 (OMB)'!T74*(0.75*#REF!+0.25*#REF!)/#REF!</f>
        <v>#REF!</v>
      </c>
      <c r="U74" s="8" t="e">
        <f>'Chained $FY2021 (OMB)'!U74*(0.75*#REF!+0.25*#REF!)/#REF!</f>
        <v>#REF!</v>
      </c>
      <c r="V74" s="11" t="e">
        <f>'Chained $FY2021 (OMB)'!V74*(0.75*#REF!+0.25*#REF!)/#REF!</f>
        <v>#REF!</v>
      </c>
      <c r="W74" s="8">
        <v>192.256</v>
      </c>
    </row>
    <row r="75" spans="1:23" x14ac:dyDescent="0.2">
      <c r="A75" s="7">
        <f t="shared" si="1"/>
        <v>1964.75</v>
      </c>
      <c r="B75" s="8" t="e">
        <f>'Chained $FY2021 (OMB)'!B75*(0.75*#REF!+0.25*#REF!)/#REF!</f>
        <v>#REF!</v>
      </c>
      <c r="C75" s="8" t="e">
        <f>'Chained $FY2021 (OMB)'!C75*(0.75*#REF!+0.25*#REF!)/#REF!</f>
        <v>#REF!</v>
      </c>
      <c r="D75" s="8" t="e">
        <f>'Chained $FY2021 (OMB)'!D75*(0.75*#REF!+0.25*#REF!)/#REF!</f>
        <v>#REF!</v>
      </c>
      <c r="E75" s="8" t="e">
        <f>'Chained $FY2021 (OMB)'!E75*#REF!</f>
        <v>#REF!</v>
      </c>
      <c r="F75" s="8" t="e">
        <f>'Chained $FY2021 (OMB)'!F75*(0.75*#REF!+0.25*#REF!)/#REF!</f>
        <v>#REF!</v>
      </c>
      <c r="G75" s="8" t="e">
        <f>'Chained $FY2021 (OMB)'!G75*(0.75*#REF!+0.25*#REF!)/#REF!</f>
        <v>#REF!</v>
      </c>
      <c r="H75" s="11" t="e">
        <f>'Chained $FY2021 (OMB)'!H75*(0.75*#REF!+0.25*#REF!)/#REF!</f>
        <v>#REF!</v>
      </c>
      <c r="I75" s="8" t="e">
        <f>'Chained $FY2021 (OMB)'!I75*(0.75*#REF!+0.25*#REF!)/#REF!</f>
        <v>#REF!</v>
      </c>
      <c r="J75" s="8" t="e">
        <f>'Chained $FY2021 (OMB)'!J75*(0.75*#REF!+0.25*#REF!)/#REF!</f>
        <v>#REF!</v>
      </c>
      <c r="K75" s="8" t="e">
        <f>'Chained $FY2021 (OMB)'!K75*(0.75*#REF!+0.25*#REF!)/#REF!</f>
        <v>#REF!</v>
      </c>
      <c r="L75" s="8" t="e">
        <f>'Chained $FY2021 (OMB)'!L75*#REF!</f>
        <v>#REF!</v>
      </c>
      <c r="M75" s="8" t="e">
        <f>'Chained $FY2021 (OMB)'!M75*(0.75*#REF!+0.25*#REF!)/#REF!</f>
        <v>#REF!</v>
      </c>
      <c r="N75" s="8" t="e">
        <f>'Chained $FY2021 (OMB)'!N75*(0.75*#REF!+0.25*#REF!)/#REF!</f>
        <v>#REF!</v>
      </c>
      <c r="O75" s="11" t="e">
        <f>'Chained $FY2021 (OMB)'!O75*(0.75*#REF!+0.25*#REF!)/#REF!</f>
        <v>#REF!</v>
      </c>
      <c r="P75" s="9" t="e">
        <f>'Chained $FY2021 (OMB)'!P75*(0.75*#REF!+0.25*#REF!)/#REF!</f>
        <v>#REF!</v>
      </c>
      <c r="Q75" s="8" t="e">
        <f>'Chained $FY2021 (OMB)'!Q75*(0.75*#REF!+0.25*#REF!)/#REF!</f>
        <v>#REF!</v>
      </c>
      <c r="R75" s="8" t="e">
        <f>'Chained $FY2021 (OMB)'!R75*(0.75*#REF!+0.25*#REF!)/#REF!</f>
        <v>#REF!</v>
      </c>
      <c r="S75" s="8" t="e">
        <f>'Chained $FY2021 (OMB)'!S75*#REF!</f>
        <v>#REF!</v>
      </c>
      <c r="T75" s="8" t="e">
        <f>'Chained $FY2021 (OMB)'!T75*(0.75*#REF!+0.25*#REF!)/#REF!</f>
        <v>#REF!</v>
      </c>
      <c r="U75" s="8" t="e">
        <f>'Chained $FY2021 (OMB)'!U75*(0.75*#REF!+0.25*#REF!)/#REF!</f>
        <v>#REF!</v>
      </c>
      <c r="V75" s="11" t="e">
        <f>'Chained $FY2021 (OMB)'!V75*(0.75*#REF!+0.25*#REF!)/#REF!</f>
        <v>#REF!</v>
      </c>
      <c r="W75" s="8">
        <v>192.93799999999999</v>
      </c>
    </row>
    <row r="76" spans="1:23" x14ac:dyDescent="0.2">
      <c r="A76" s="7">
        <f t="shared" si="1"/>
        <v>1965</v>
      </c>
      <c r="B76" s="8" t="e">
        <f>'Chained $FY2021 (OMB)'!B76*(0.75*#REF!+0.25*#REF!)/#REF!</f>
        <v>#REF!</v>
      </c>
      <c r="C76" s="8" t="e">
        <f>'Chained $FY2021 (OMB)'!C76*(0.75*#REF!+0.25*#REF!)/#REF!</f>
        <v>#REF!</v>
      </c>
      <c r="D76" s="8" t="e">
        <f>'Chained $FY2021 (OMB)'!D76*(0.75*#REF!+0.25*#REF!)/#REF!</f>
        <v>#REF!</v>
      </c>
      <c r="E76" s="8" t="e">
        <f>'Chained $FY2021 (OMB)'!E76*#REF!</f>
        <v>#REF!</v>
      </c>
      <c r="F76" s="8" t="e">
        <f>'Chained $FY2021 (OMB)'!F76*(0.75*#REF!+0.25*#REF!)/#REF!</f>
        <v>#REF!</v>
      </c>
      <c r="G76" s="8" t="e">
        <f>'Chained $FY2021 (OMB)'!G76*(0.75*#REF!+0.25*#REF!)/#REF!</f>
        <v>#REF!</v>
      </c>
      <c r="H76" s="11" t="e">
        <f>'Chained $FY2021 (OMB)'!H76*(0.75*#REF!+0.25*#REF!)/#REF!</f>
        <v>#REF!</v>
      </c>
      <c r="I76" s="8" t="e">
        <f>'Chained $FY2021 (OMB)'!I76*(0.75*#REF!+0.25*#REF!)/#REF!</f>
        <v>#REF!</v>
      </c>
      <c r="J76" s="8" t="e">
        <f>'Chained $FY2021 (OMB)'!J76*(0.75*#REF!+0.25*#REF!)/#REF!</f>
        <v>#REF!</v>
      </c>
      <c r="K76" s="8" t="e">
        <f>'Chained $FY2021 (OMB)'!K76*(0.75*#REF!+0.25*#REF!)/#REF!</f>
        <v>#REF!</v>
      </c>
      <c r="L76" s="8" t="e">
        <f>'Chained $FY2021 (OMB)'!L76*#REF!</f>
        <v>#REF!</v>
      </c>
      <c r="M76" s="8" t="e">
        <f>'Chained $FY2021 (OMB)'!M76*(0.75*#REF!+0.25*#REF!)/#REF!</f>
        <v>#REF!</v>
      </c>
      <c r="N76" s="8" t="e">
        <f>'Chained $FY2021 (OMB)'!N76*(0.75*#REF!+0.25*#REF!)/#REF!</f>
        <v>#REF!</v>
      </c>
      <c r="O76" s="11" t="e">
        <f>'Chained $FY2021 (OMB)'!O76*(0.75*#REF!+0.25*#REF!)/#REF!</f>
        <v>#REF!</v>
      </c>
      <c r="P76" s="9" t="e">
        <f>'Chained $FY2021 (OMB)'!P76*(0.75*#REF!+0.25*#REF!)/#REF!</f>
        <v>#REF!</v>
      </c>
      <c r="Q76" s="8" t="e">
        <f>'Chained $FY2021 (OMB)'!Q76*(0.75*#REF!+0.25*#REF!)/#REF!</f>
        <v>#REF!</v>
      </c>
      <c r="R76" s="8" t="e">
        <f>'Chained $FY2021 (OMB)'!R76*(0.75*#REF!+0.25*#REF!)/#REF!</f>
        <v>#REF!</v>
      </c>
      <c r="S76" s="8" t="e">
        <f>'Chained $FY2021 (OMB)'!S76*#REF!</f>
        <v>#REF!</v>
      </c>
      <c r="T76" s="8" t="e">
        <f>'Chained $FY2021 (OMB)'!T76*(0.75*#REF!+0.25*#REF!)/#REF!</f>
        <v>#REF!</v>
      </c>
      <c r="U76" s="8" t="e">
        <f>'Chained $FY2021 (OMB)'!U76*(0.75*#REF!+0.25*#REF!)/#REF!</f>
        <v>#REF!</v>
      </c>
      <c r="V76" s="11" t="e">
        <f>'Chained $FY2021 (OMB)'!V76*(0.75*#REF!+0.25*#REF!)/#REF!</f>
        <v>#REF!</v>
      </c>
      <c r="W76" s="8">
        <v>193.46700000000001</v>
      </c>
    </row>
    <row r="77" spans="1:23" x14ac:dyDescent="0.2">
      <c r="A77" s="7">
        <f t="shared" si="1"/>
        <v>1965.25</v>
      </c>
      <c r="B77" s="8" t="e">
        <f>'Chained $FY2021 (OMB)'!B77*(0.75*#REF!+0.25*#REF!)/#REF!</f>
        <v>#REF!</v>
      </c>
      <c r="C77" s="8" t="e">
        <f>'Chained $FY2021 (OMB)'!C77*(0.75*#REF!+0.25*#REF!)/#REF!</f>
        <v>#REF!</v>
      </c>
      <c r="D77" s="8" t="e">
        <f>'Chained $FY2021 (OMB)'!D77*(0.75*#REF!+0.25*#REF!)/#REF!</f>
        <v>#REF!</v>
      </c>
      <c r="E77" s="8" t="e">
        <f>'Chained $FY2021 (OMB)'!E77*#REF!</f>
        <v>#REF!</v>
      </c>
      <c r="F77" s="8" t="e">
        <f>'Chained $FY2021 (OMB)'!F77*(0.75*#REF!+0.25*#REF!)/#REF!</f>
        <v>#REF!</v>
      </c>
      <c r="G77" s="8" t="e">
        <f>'Chained $FY2021 (OMB)'!G77*(0.75*#REF!+0.25*#REF!)/#REF!</f>
        <v>#REF!</v>
      </c>
      <c r="H77" s="11" t="e">
        <f>'Chained $FY2021 (OMB)'!H77*(0.75*#REF!+0.25*#REF!)/#REF!</f>
        <v>#REF!</v>
      </c>
      <c r="I77" s="8" t="e">
        <f>'Chained $FY2021 (OMB)'!I77*(0.75*#REF!+0.25*#REF!)/#REF!</f>
        <v>#REF!</v>
      </c>
      <c r="J77" s="8" t="e">
        <f>'Chained $FY2021 (OMB)'!J77*(0.75*#REF!+0.25*#REF!)/#REF!</f>
        <v>#REF!</v>
      </c>
      <c r="K77" s="8" t="e">
        <f>'Chained $FY2021 (OMB)'!K77*(0.75*#REF!+0.25*#REF!)/#REF!</f>
        <v>#REF!</v>
      </c>
      <c r="L77" s="8" t="e">
        <f>'Chained $FY2021 (OMB)'!L77*#REF!</f>
        <v>#REF!</v>
      </c>
      <c r="M77" s="8" t="e">
        <f>'Chained $FY2021 (OMB)'!M77*(0.75*#REF!+0.25*#REF!)/#REF!</f>
        <v>#REF!</v>
      </c>
      <c r="N77" s="8" t="e">
        <f>'Chained $FY2021 (OMB)'!N77*(0.75*#REF!+0.25*#REF!)/#REF!</f>
        <v>#REF!</v>
      </c>
      <c r="O77" s="11" t="e">
        <f>'Chained $FY2021 (OMB)'!O77*(0.75*#REF!+0.25*#REF!)/#REF!</f>
        <v>#REF!</v>
      </c>
      <c r="P77" s="9" t="e">
        <f>'Chained $FY2021 (OMB)'!P77*(0.75*#REF!+0.25*#REF!)/#REF!</f>
        <v>#REF!</v>
      </c>
      <c r="Q77" s="8" t="e">
        <f>'Chained $FY2021 (OMB)'!Q77*(0.75*#REF!+0.25*#REF!)/#REF!</f>
        <v>#REF!</v>
      </c>
      <c r="R77" s="8" t="e">
        <f>'Chained $FY2021 (OMB)'!R77*(0.75*#REF!+0.25*#REF!)/#REF!</f>
        <v>#REF!</v>
      </c>
      <c r="S77" s="8" t="e">
        <f>'Chained $FY2021 (OMB)'!S77*#REF!</f>
        <v>#REF!</v>
      </c>
      <c r="T77" s="8" t="e">
        <f>'Chained $FY2021 (OMB)'!T77*(0.75*#REF!+0.25*#REF!)/#REF!</f>
        <v>#REF!</v>
      </c>
      <c r="U77" s="8" t="e">
        <f>'Chained $FY2021 (OMB)'!U77*(0.75*#REF!+0.25*#REF!)/#REF!</f>
        <v>#REF!</v>
      </c>
      <c r="V77" s="11" t="e">
        <f>'Chained $FY2021 (OMB)'!V77*(0.75*#REF!+0.25*#REF!)/#REF!</f>
        <v>#REF!</v>
      </c>
      <c r="W77" s="8">
        <v>193.994</v>
      </c>
    </row>
    <row r="78" spans="1:23" x14ac:dyDescent="0.2">
      <c r="A78" s="7">
        <f t="shared" si="1"/>
        <v>1965.5</v>
      </c>
      <c r="B78" s="8" t="e">
        <f>'Chained $FY2021 (OMB)'!B78*(0.75*#REF!+0.25*#REF!)/#REF!</f>
        <v>#REF!</v>
      </c>
      <c r="C78" s="8" t="e">
        <f>'Chained $FY2021 (OMB)'!C78*(0.75*#REF!+0.25*#REF!)/#REF!</f>
        <v>#REF!</v>
      </c>
      <c r="D78" s="8" t="e">
        <f>'Chained $FY2021 (OMB)'!D78*(0.75*#REF!+0.25*#REF!)/#REF!</f>
        <v>#REF!</v>
      </c>
      <c r="E78" s="8" t="e">
        <f>'Chained $FY2021 (OMB)'!E78*#REF!</f>
        <v>#REF!</v>
      </c>
      <c r="F78" s="8" t="e">
        <f>'Chained $FY2021 (OMB)'!F78*(0.75*#REF!+0.25*#REF!)/#REF!</f>
        <v>#REF!</v>
      </c>
      <c r="G78" s="8" t="e">
        <f>'Chained $FY2021 (OMB)'!G78*(0.75*#REF!+0.25*#REF!)/#REF!</f>
        <v>#REF!</v>
      </c>
      <c r="H78" s="11" t="e">
        <f>'Chained $FY2021 (OMB)'!H78*(0.75*#REF!+0.25*#REF!)/#REF!</f>
        <v>#REF!</v>
      </c>
      <c r="I78" s="8" t="e">
        <f>'Chained $FY2021 (OMB)'!I78*(0.75*#REF!+0.25*#REF!)/#REF!</f>
        <v>#REF!</v>
      </c>
      <c r="J78" s="8" t="e">
        <f>'Chained $FY2021 (OMB)'!J78*(0.75*#REF!+0.25*#REF!)/#REF!</f>
        <v>#REF!</v>
      </c>
      <c r="K78" s="8" t="e">
        <f>'Chained $FY2021 (OMB)'!K78*(0.75*#REF!+0.25*#REF!)/#REF!</f>
        <v>#REF!</v>
      </c>
      <c r="L78" s="8" t="e">
        <f>'Chained $FY2021 (OMB)'!L78*#REF!</f>
        <v>#REF!</v>
      </c>
      <c r="M78" s="8" t="e">
        <f>'Chained $FY2021 (OMB)'!M78*(0.75*#REF!+0.25*#REF!)/#REF!</f>
        <v>#REF!</v>
      </c>
      <c r="N78" s="8" t="e">
        <f>'Chained $FY2021 (OMB)'!N78*(0.75*#REF!+0.25*#REF!)/#REF!</f>
        <v>#REF!</v>
      </c>
      <c r="O78" s="11" t="e">
        <f>'Chained $FY2021 (OMB)'!O78*(0.75*#REF!+0.25*#REF!)/#REF!</f>
        <v>#REF!</v>
      </c>
      <c r="P78" s="9" t="e">
        <f>'Chained $FY2021 (OMB)'!P78*(0.75*#REF!+0.25*#REF!)/#REF!</f>
        <v>#REF!</v>
      </c>
      <c r="Q78" s="8" t="e">
        <f>'Chained $FY2021 (OMB)'!Q78*(0.75*#REF!+0.25*#REF!)/#REF!</f>
        <v>#REF!</v>
      </c>
      <c r="R78" s="8" t="e">
        <f>'Chained $FY2021 (OMB)'!R78*(0.75*#REF!+0.25*#REF!)/#REF!</f>
        <v>#REF!</v>
      </c>
      <c r="S78" s="8" t="e">
        <f>'Chained $FY2021 (OMB)'!S78*#REF!</f>
        <v>#REF!</v>
      </c>
      <c r="T78" s="8" t="e">
        <f>'Chained $FY2021 (OMB)'!T78*(0.75*#REF!+0.25*#REF!)/#REF!</f>
        <v>#REF!</v>
      </c>
      <c r="U78" s="8" t="e">
        <f>'Chained $FY2021 (OMB)'!U78*(0.75*#REF!+0.25*#REF!)/#REF!</f>
        <v>#REF!</v>
      </c>
      <c r="V78" s="11" t="e">
        <f>'Chained $FY2021 (OMB)'!V78*(0.75*#REF!+0.25*#REF!)/#REF!</f>
        <v>#REF!</v>
      </c>
      <c r="W78" s="8">
        <v>194.64699999999999</v>
      </c>
    </row>
    <row r="79" spans="1:23" x14ac:dyDescent="0.2">
      <c r="A79" s="7">
        <f t="shared" si="1"/>
        <v>1965.75</v>
      </c>
      <c r="B79" s="8" t="e">
        <f>'Chained $FY2021 (OMB)'!B79*(0.75*#REF!+0.25*#REF!)/#REF!</f>
        <v>#REF!</v>
      </c>
      <c r="C79" s="8" t="e">
        <f>'Chained $FY2021 (OMB)'!C79*(0.75*#REF!+0.25*#REF!)/#REF!</f>
        <v>#REF!</v>
      </c>
      <c r="D79" s="8" t="e">
        <f>'Chained $FY2021 (OMB)'!D79*(0.75*#REF!+0.25*#REF!)/#REF!</f>
        <v>#REF!</v>
      </c>
      <c r="E79" s="8" t="e">
        <f>'Chained $FY2021 (OMB)'!E79*#REF!</f>
        <v>#REF!</v>
      </c>
      <c r="F79" s="8" t="e">
        <f>'Chained $FY2021 (OMB)'!F79*(0.75*#REF!+0.25*#REF!)/#REF!</f>
        <v>#REF!</v>
      </c>
      <c r="G79" s="8" t="e">
        <f>'Chained $FY2021 (OMB)'!G79*(0.75*#REF!+0.25*#REF!)/#REF!</f>
        <v>#REF!</v>
      </c>
      <c r="H79" s="11" t="e">
        <f>'Chained $FY2021 (OMB)'!H79*(0.75*#REF!+0.25*#REF!)/#REF!</f>
        <v>#REF!</v>
      </c>
      <c r="I79" s="8" t="e">
        <f>'Chained $FY2021 (OMB)'!I79*(0.75*#REF!+0.25*#REF!)/#REF!</f>
        <v>#REF!</v>
      </c>
      <c r="J79" s="8" t="e">
        <f>'Chained $FY2021 (OMB)'!J79*(0.75*#REF!+0.25*#REF!)/#REF!</f>
        <v>#REF!</v>
      </c>
      <c r="K79" s="8" t="e">
        <f>'Chained $FY2021 (OMB)'!K79*(0.75*#REF!+0.25*#REF!)/#REF!</f>
        <v>#REF!</v>
      </c>
      <c r="L79" s="8" t="e">
        <f>'Chained $FY2021 (OMB)'!L79*#REF!</f>
        <v>#REF!</v>
      </c>
      <c r="M79" s="8" t="e">
        <f>'Chained $FY2021 (OMB)'!M79*(0.75*#REF!+0.25*#REF!)/#REF!</f>
        <v>#REF!</v>
      </c>
      <c r="N79" s="8" t="e">
        <f>'Chained $FY2021 (OMB)'!N79*(0.75*#REF!+0.25*#REF!)/#REF!</f>
        <v>#REF!</v>
      </c>
      <c r="O79" s="11" t="e">
        <f>'Chained $FY2021 (OMB)'!O79*(0.75*#REF!+0.25*#REF!)/#REF!</f>
        <v>#REF!</v>
      </c>
      <c r="P79" s="9" t="e">
        <f>'Chained $FY2021 (OMB)'!P79*(0.75*#REF!+0.25*#REF!)/#REF!</f>
        <v>#REF!</v>
      </c>
      <c r="Q79" s="8" t="e">
        <f>'Chained $FY2021 (OMB)'!Q79*(0.75*#REF!+0.25*#REF!)/#REF!</f>
        <v>#REF!</v>
      </c>
      <c r="R79" s="8" t="e">
        <f>'Chained $FY2021 (OMB)'!R79*(0.75*#REF!+0.25*#REF!)/#REF!</f>
        <v>#REF!</v>
      </c>
      <c r="S79" s="8" t="e">
        <f>'Chained $FY2021 (OMB)'!S79*#REF!</f>
        <v>#REF!</v>
      </c>
      <c r="T79" s="8" t="e">
        <f>'Chained $FY2021 (OMB)'!T79*(0.75*#REF!+0.25*#REF!)/#REF!</f>
        <v>#REF!</v>
      </c>
      <c r="U79" s="8" t="e">
        <f>'Chained $FY2021 (OMB)'!U79*(0.75*#REF!+0.25*#REF!)/#REF!</f>
        <v>#REF!</v>
      </c>
      <c r="V79" s="11" t="e">
        <f>'Chained $FY2021 (OMB)'!V79*(0.75*#REF!+0.25*#REF!)/#REF!</f>
        <v>#REF!</v>
      </c>
      <c r="W79" s="8">
        <v>195.279</v>
      </c>
    </row>
    <row r="80" spans="1:23" x14ac:dyDescent="0.2">
      <c r="A80" s="7">
        <f t="shared" si="1"/>
        <v>1966</v>
      </c>
      <c r="B80" s="8" t="e">
        <f>'Chained $FY2021 (OMB)'!B80*(0.75*#REF!+0.25*#REF!)/#REF!</f>
        <v>#REF!</v>
      </c>
      <c r="C80" s="8" t="e">
        <f>'Chained $FY2021 (OMB)'!C80*(0.75*#REF!+0.25*#REF!)/#REF!</f>
        <v>#REF!</v>
      </c>
      <c r="D80" s="8" t="e">
        <f>'Chained $FY2021 (OMB)'!D80*(0.75*#REF!+0.25*#REF!)/#REF!</f>
        <v>#REF!</v>
      </c>
      <c r="E80" s="8" t="e">
        <f>'Chained $FY2021 (OMB)'!E80*#REF!</f>
        <v>#REF!</v>
      </c>
      <c r="F80" s="8" t="e">
        <f>'Chained $FY2021 (OMB)'!F80*(0.75*#REF!+0.25*#REF!)/#REF!</f>
        <v>#REF!</v>
      </c>
      <c r="G80" s="8" t="e">
        <f>'Chained $FY2021 (OMB)'!G80*(0.75*#REF!+0.25*#REF!)/#REF!</f>
        <v>#REF!</v>
      </c>
      <c r="H80" s="11" t="e">
        <f>'Chained $FY2021 (OMB)'!H80*(0.75*#REF!+0.25*#REF!)/#REF!</f>
        <v>#REF!</v>
      </c>
      <c r="I80" s="8" t="e">
        <f>'Chained $FY2021 (OMB)'!I80*(0.75*#REF!+0.25*#REF!)/#REF!</f>
        <v>#REF!</v>
      </c>
      <c r="J80" s="8" t="e">
        <f>'Chained $FY2021 (OMB)'!J80*(0.75*#REF!+0.25*#REF!)/#REF!</f>
        <v>#REF!</v>
      </c>
      <c r="K80" s="8" t="e">
        <f>'Chained $FY2021 (OMB)'!K80*(0.75*#REF!+0.25*#REF!)/#REF!</f>
        <v>#REF!</v>
      </c>
      <c r="L80" s="8" t="e">
        <f>'Chained $FY2021 (OMB)'!L80*#REF!</f>
        <v>#REF!</v>
      </c>
      <c r="M80" s="8" t="e">
        <f>'Chained $FY2021 (OMB)'!M80*(0.75*#REF!+0.25*#REF!)/#REF!</f>
        <v>#REF!</v>
      </c>
      <c r="N80" s="8" t="e">
        <f>'Chained $FY2021 (OMB)'!N80*(0.75*#REF!+0.25*#REF!)/#REF!</f>
        <v>#REF!</v>
      </c>
      <c r="O80" s="11" t="e">
        <f>'Chained $FY2021 (OMB)'!O80*(0.75*#REF!+0.25*#REF!)/#REF!</f>
        <v>#REF!</v>
      </c>
      <c r="P80" s="9" t="e">
        <f>'Chained $FY2021 (OMB)'!P80*(0.75*#REF!+0.25*#REF!)/#REF!</f>
        <v>#REF!</v>
      </c>
      <c r="Q80" s="8" t="e">
        <f>'Chained $FY2021 (OMB)'!Q80*(0.75*#REF!+0.25*#REF!)/#REF!</f>
        <v>#REF!</v>
      </c>
      <c r="R80" s="8" t="e">
        <f>'Chained $FY2021 (OMB)'!R80*(0.75*#REF!+0.25*#REF!)/#REF!</f>
        <v>#REF!</v>
      </c>
      <c r="S80" s="8" t="e">
        <f>'Chained $FY2021 (OMB)'!S80*#REF!</f>
        <v>#REF!</v>
      </c>
      <c r="T80" s="8" t="e">
        <f>'Chained $FY2021 (OMB)'!T80*(0.75*#REF!+0.25*#REF!)/#REF!</f>
        <v>#REF!</v>
      </c>
      <c r="U80" s="8" t="e">
        <f>'Chained $FY2021 (OMB)'!U80*(0.75*#REF!+0.25*#REF!)/#REF!</f>
        <v>#REF!</v>
      </c>
      <c r="V80" s="11" t="e">
        <f>'Chained $FY2021 (OMB)'!V80*(0.75*#REF!+0.25*#REF!)/#REF!</f>
        <v>#REF!</v>
      </c>
      <c r="W80" s="8">
        <v>195.76300000000001</v>
      </c>
    </row>
    <row r="81" spans="1:23" x14ac:dyDescent="0.2">
      <c r="A81" s="7">
        <f t="shared" si="1"/>
        <v>1966.25</v>
      </c>
      <c r="B81" s="8" t="e">
        <f>'Chained $FY2021 (OMB)'!B81*(0.75*#REF!+0.25*#REF!)/#REF!</f>
        <v>#REF!</v>
      </c>
      <c r="C81" s="8" t="e">
        <f>'Chained $FY2021 (OMB)'!C81*(0.75*#REF!+0.25*#REF!)/#REF!</f>
        <v>#REF!</v>
      </c>
      <c r="D81" s="8" t="e">
        <f>'Chained $FY2021 (OMB)'!D81*(0.75*#REF!+0.25*#REF!)/#REF!</f>
        <v>#REF!</v>
      </c>
      <c r="E81" s="8" t="e">
        <f>'Chained $FY2021 (OMB)'!E81*#REF!</f>
        <v>#REF!</v>
      </c>
      <c r="F81" s="8" t="e">
        <f>'Chained $FY2021 (OMB)'!F81*(0.75*#REF!+0.25*#REF!)/#REF!</f>
        <v>#REF!</v>
      </c>
      <c r="G81" s="8" t="e">
        <f>'Chained $FY2021 (OMB)'!G81*(0.75*#REF!+0.25*#REF!)/#REF!</f>
        <v>#REF!</v>
      </c>
      <c r="H81" s="11" t="e">
        <f>'Chained $FY2021 (OMB)'!H81*(0.75*#REF!+0.25*#REF!)/#REF!</f>
        <v>#REF!</v>
      </c>
      <c r="I81" s="8" t="e">
        <f>'Chained $FY2021 (OMB)'!I81*(0.75*#REF!+0.25*#REF!)/#REF!</f>
        <v>#REF!</v>
      </c>
      <c r="J81" s="8" t="e">
        <f>'Chained $FY2021 (OMB)'!J81*(0.75*#REF!+0.25*#REF!)/#REF!</f>
        <v>#REF!</v>
      </c>
      <c r="K81" s="8" t="e">
        <f>'Chained $FY2021 (OMB)'!K81*(0.75*#REF!+0.25*#REF!)/#REF!</f>
        <v>#REF!</v>
      </c>
      <c r="L81" s="8" t="e">
        <f>'Chained $FY2021 (OMB)'!L81*#REF!</f>
        <v>#REF!</v>
      </c>
      <c r="M81" s="8" t="e">
        <f>'Chained $FY2021 (OMB)'!M81*(0.75*#REF!+0.25*#REF!)/#REF!</f>
        <v>#REF!</v>
      </c>
      <c r="N81" s="8" t="e">
        <f>'Chained $FY2021 (OMB)'!N81*(0.75*#REF!+0.25*#REF!)/#REF!</f>
        <v>#REF!</v>
      </c>
      <c r="O81" s="11" t="e">
        <f>'Chained $FY2021 (OMB)'!O81*(0.75*#REF!+0.25*#REF!)/#REF!</f>
        <v>#REF!</v>
      </c>
      <c r="P81" s="9" t="e">
        <f>'Chained $FY2021 (OMB)'!P81*(0.75*#REF!+0.25*#REF!)/#REF!</f>
        <v>#REF!</v>
      </c>
      <c r="Q81" s="8" t="e">
        <f>'Chained $FY2021 (OMB)'!Q81*(0.75*#REF!+0.25*#REF!)/#REF!</f>
        <v>#REF!</v>
      </c>
      <c r="R81" s="8" t="e">
        <f>'Chained $FY2021 (OMB)'!R81*(0.75*#REF!+0.25*#REF!)/#REF!</f>
        <v>#REF!</v>
      </c>
      <c r="S81" s="8" t="e">
        <f>'Chained $FY2021 (OMB)'!S81*#REF!</f>
        <v>#REF!</v>
      </c>
      <c r="T81" s="8" t="e">
        <f>'Chained $FY2021 (OMB)'!T81*(0.75*#REF!+0.25*#REF!)/#REF!</f>
        <v>#REF!</v>
      </c>
      <c r="U81" s="8" t="e">
        <f>'Chained $FY2021 (OMB)'!U81*(0.75*#REF!+0.25*#REF!)/#REF!</f>
        <v>#REF!</v>
      </c>
      <c r="V81" s="11" t="e">
        <f>'Chained $FY2021 (OMB)'!V81*(0.75*#REF!+0.25*#REF!)/#REF!</f>
        <v>#REF!</v>
      </c>
      <c r="W81" s="8">
        <v>196.27699999999999</v>
      </c>
    </row>
    <row r="82" spans="1:23" x14ac:dyDescent="0.2">
      <c r="A82" s="7">
        <f t="shared" si="1"/>
        <v>1966.5</v>
      </c>
      <c r="B82" s="8" t="e">
        <f>'Chained $FY2021 (OMB)'!B82*(0.75*#REF!+0.25*#REF!)/#REF!</f>
        <v>#REF!</v>
      </c>
      <c r="C82" s="8" t="e">
        <f>'Chained $FY2021 (OMB)'!C82*(0.75*#REF!+0.25*#REF!)/#REF!</f>
        <v>#REF!</v>
      </c>
      <c r="D82" s="8" t="e">
        <f>'Chained $FY2021 (OMB)'!D82*(0.75*#REF!+0.25*#REF!)/#REF!</f>
        <v>#REF!</v>
      </c>
      <c r="E82" s="8" t="e">
        <f>'Chained $FY2021 (OMB)'!E82*#REF!</f>
        <v>#REF!</v>
      </c>
      <c r="F82" s="8" t="e">
        <f>'Chained $FY2021 (OMB)'!F82*(0.75*#REF!+0.25*#REF!)/#REF!</f>
        <v>#REF!</v>
      </c>
      <c r="G82" s="8" t="e">
        <f>'Chained $FY2021 (OMB)'!G82*(0.75*#REF!+0.25*#REF!)/#REF!</f>
        <v>#REF!</v>
      </c>
      <c r="H82" s="11" t="e">
        <f>'Chained $FY2021 (OMB)'!H82*(0.75*#REF!+0.25*#REF!)/#REF!</f>
        <v>#REF!</v>
      </c>
      <c r="I82" s="8" t="e">
        <f>'Chained $FY2021 (OMB)'!I82*(0.75*#REF!+0.25*#REF!)/#REF!</f>
        <v>#REF!</v>
      </c>
      <c r="J82" s="8" t="e">
        <f>'Chained $FY2021 (OMB)'!J82*(0.75*#REF!+0.25*#REF!)/#REF!</f>
        <v>#REF!</v>
      </c>
      <c r="K82" s="8" t="e">
        <f>'Chained $FY2021 (OMB)'!K82*(0.75*#REF!+0.25*#REF!)/#REF!</f>
        <v>#REF!</v>
      </c>
      <c r="L82" s="8" t="e">
        <f>'Chained $FY2021 (OMB)'!L82*#REF!</f>
        <v>#REF!</v>
      </c>
      <c r="M82" s="8" t="e">
        <f>'Chained $FY2021 (OMB)'!M82*(0.75*#REF!+0.25*#REF!)/#REF!</f>
        <v>#REF!</v>
      </c>
      <c r="N82" s="8" t="e">
        <f>'Chained $FY2021 (OMB)'!N82*(0.75*#REF!+0.25*#REF!)/#REF!</f>
        <v>#REF!</v>
      </c>
      <c r="O82" s="11" t="e">
        <f>'Chained $FY2021 (OMB)'!O82*(0.75*#REF!+0.25*#REF!)/#REF!</f>
        <v>#REF!</v>
      </c>
      <c r="P82" s="9" t="e">
        <f>'Chained $FY2021 (OMB)'!P82*(0.75*#REF!+0.25*#REF!)/#REF!</f>
        <v>#REF!</v>
      </c>
      <c r="Q82" s="8" t="e">
        <f>'Chained $FY2021 (OMB)'!Q82*(0.75*#REF!+0.25*#REF!)/#REF!</f>
        <v>#REF!</v>
      </c>
      <c r="R82" s="8" t="e">
        <f>'Chained $FY2021 (OMB)'!R82*(0.75*#REF!+0.25*#REF!)/#REF!</f>
        <v>#REF!</v>
      </c>
      <c r="S82" s="8" t="e">
        <f>'Chained $FY2021 (OMB)'!S82*#REF!</f>
        <v>#REF!</v>
      </c>
      <c r="T82" s="8" t="e">
        <f>'Chained $FY2021 (OMB)'!T82*(0.75*#REF!+0.25*#REF!)/#REF!</f>
        <v>#REF!</v>
      </c>
      <c r="U82" s="8" t="e">
        <f>'Chained $FY2021 (OMB)'!U82*(0.75*#REF!+0.25*#REF!)/#REF!</f>
        <v>#REF!</v>
      </c>
      <c r="V82" s="11" t="e">
        <f>'Chained $FY2021 (OMB)'!V82*(0.75*#REF!+0.25*#REF!)/#REF!</f>
        <v>#REF!</v>
      </c>
      <c r="W82" s="8">
        <v>196.87700000000001</v>
      </c>
    </row>
    <row r="83" spans="1:23" x14ac:dyDescent="0.2">
      <c r="A83" s="7">
        <f t="shared" si="1"/>
        <v>1966.75</v>
      </c>
      <c r="B83" s="8" t="e">
        <f>'Chained $FY2021 (OMB)'!B83*(0.75*#REF!+0.25*#REF!)/#REF!</f>
        <v>#REF!</v>
      </c>
      <c r="C83" s="8" t="e">
        <f>'Chained $FY2021 (OMB)'!C83*(0.75*#REF!+0.25*#REF!)/#REF!</f>
        <v>#REF!</v>
      </c>
      <c r="D83" s="8" t="e">
        <f>'Chained $FY2021 (OMB)'!D83*(0.75*#REF!+0.25*#REF!)/#REF!</f>
        <v>#REF!</v>
      </c>
      <c r="E83" s="8" t="e">
        <f>'Chained $FY2021 (OMB)'!E83*#REF!</f>
        <v>#REF!</v>
      </c>
      <c r="F83" s="8" t="e">
        <f>'Chained $FY2021 (OMB)'!F83*(0.75*#REF!+0.25*#REF!)/#REF!</f>
        <v>#REF!</v>
      </c>
      <c r="G83" s="8" t="e">
        <f>'Chained $FY2021 (OMB)'!G83*(0.75*#REF!+0.25*#REF!)/#REF!</f>
        <v>#REF!</v>
      </c>
      <c r="H83" s="11" t="e">
        <f>'Chained $FY2021 (OMB)'!H83*(0.75*#REF!+0.25*#REF!)/#REF!</f>
        <v>#REF!</v>
      </c>
      <c r="I83" s="8" t="e">
        <f>'Chained $FY2021 (OMB)'!I83*(0.75*#REF!+0.25*#REF!)/#REF!</f>
        <v>#REF!</v>
      </c>
      <c r="J83" s="8" t="e">
        <f>'Chained $FY2021 (OMB)'!J83*(0.75*#REF!+0.25*#REF!)/#REF!</f>
        <v>#REF!</v>
      </c>
      <c r="K83" s="8" t="e">
        <f>'Chained $FY2021 (OMB)'!K83*(0.75*#REF!+0.25*#REF!)/#REF!</f>
        <v>#REF!</v>
      </c>
      <c r="L83" s="8" t="e">
        <f>'Chained $FY2021 (OMB)'!L83*#REF!</f>
        <v>#REF!</v>
      </c>
      <c r="M83" s="8" t="e">
        <f>'Chained $FY2021 (OMB)'!M83*(0.75*#REF!+0.25*#REF!)/#REF!</f>
        <v>#REF!</v>
      </c>
      <c r="N83" s="8" t="e">
        <f>'Chained $FY2021 (OMB)'!N83*(0.75*#REF!+0.25*#REF!)/#REF!</f>
        <v>#REF!</v>
      </c>
      <c r="O83" s="11" t="e">
        <f>'Chained $FY2021 (OMB)'!O83*(0.75*#REF!+0.25*#REF!)/#REF!</f>
        <v>#REF!</v>
      </c>
      <c r="P83" s="9" t="e">
        <f>'Chained $FY2021 (OMB)'!P83*(0.75*#REF!+0.25*#REF!)/#REF!</f>
        <v>#REF!</v>
      </c>
      <c r="Q83" s="8" t="e">
        <f>'Chained $FY2021 (OMB)'!Q83*(0.75*#REF!+0.25*#REF!)/#REF!</f>
        <v>#REF!</v>
      </c>
      <c r="R83" s="8" t="e">
        <f>'Chained $FY2021 (OMB)'!R83*(0.75*#REF!+0.25*#REF!)/#REF!</f>
        <v>#REF!</v>
      </c>
      <c r="S83" s="8" t="e">
        <f>'Chained $FY2021 (OMB)'!S83*#REF!</f>
        <v>#REF!</v>
      </c>
      <c r="T83" s="8" t="e">
        <f>'Chained $FY2021 (OMB)'!T83*(0.75*#REF!+0.25*#REF!)/#REF!</f>
        <v>#REF!</v>
      </c>
      <c r="U83" s="8" t="e">
        <f>'Chained $FY2021 (OMB)'!U83*(0.75*#REF!+0.25*#REF!)/#REF!</f>
        <v>#REF!</v>
      </c>
      <c r="V83" s="11" t="e">
        <f>'Chained $FY2021 (OMB)'!V83*(0.75*#REF!+0.25*#REF!)/#REF!</f>
        <v>#REF!</v>
      </c>
      <c r="W83" s="8">
        <v>197.48099999999999</v>
      </c>
    </row>
    <row r="84" spans="1:23" x14ac:dyDescent="0.2">
      <c r="A84" s="7">
        <f t="shared" si="1"/>
        <v>1967</v>
      </c>
      <c r="B84" s="8" t="e">
        <f>'Chained $FY2021 (OMB)'!B84*(0.75*#REF!+0.25*#REF!)/#REF!</f>
        <v>#REF!</v>
      </c>
      <c r="C84" s="8" t="e">
        <f>'Chained $FY2021 (OMB)'!C84*(0.75*#REF!+0.25*#REF!)/#REF!</f>
        <v>#REF!</v>
      </c>
      <c r="D84" s="8" t="e">
        <f>'Chained $FY2021 (OMB)'!D84*(0.75*#REF!+0.25*#REF!)/#REF!</f>
        <v>#REF!</v>
      </c>
      <c r="E84" s="8" t="e">
        <f>'Chained $FY2021 (OMB)'!E84*#REF!</f>
        <v>#REF!</v>
      </c>
      <c r="F84" s="8" t="e">
        <f>'Chained $FY2021 (OMB)'!F84*(0.75*#REF!+0.25*#REF!)/#REF!</f>
        <v>#REF!</v>
      </c>
      <c r="G84" s="8" t="e">
        <f>'Chained $FY2021 (OMB)'!G84*(0.75*#REF!+0.25*#REF!)/#REF!</f>
        <v>#REF!</v>
      </c>
      <c r="H84" s="11" t="e">
        <f>'Chained $FY2021 (OMB)'!H84*(0.75*#REF!+0.25*#REF!)/#REF!</f>
        <v>#REF!</v>
      </c>
      <c r="I84" s="8" t="e">
        <f>'Chained $FY2021 (OMB)'!I84*(0.75*#REF!+0.25*#REF!)/#REF!</f>
        <v>#REF!</v>
      </c>
      <c r="J84" s="8" t="e">
        <f>'Chained $FY2021 (OMB)'!J84*(0.75*#REF!+0.25*#REF!)/#REF!</f>
        <v>#REF!</v>
      </c>
      <c r="K84" s="8" t="e">
        <f>'Chained $FY2021 (OMB)'!K84*(0.75*#REF!+0.25*#REF!)/#REF!</f>
        <v>#REF!</v>
      </c>
      <c r="L84" s="8" t="e">
        <f>'Chained $FY2021 (OMB)'!L84*#REF!</f>
        <v>#REF!</v>
      </c>
      <c r="M84" s="8" t="e">
        <f>'Chained $FY2021 (OMB)'!M84*(0.75*#REF!+0.25*#REF!)/#REF!</f>
        <v>#REF!</v>
      </c>
      <c r="N84" s="8" t="e">
        <f>'Chained $FY2021 (OMB)'!N84*(0.75*#REF!+0.25*#REF!)/#REF!</f>
        <v>#REF!</v>
      </c>
      <c r="O84" s="11" t="e">
        <f>'Chained $FY2021 (OMB)'!O84*(0.75*#REF!+0.25*#REF!)/#REF!</f>
        <v>#REF!</v>
      </c>
      <c r="P84" s="9" t="e">
        <f>'Chained $FY2021 (OMB)'!P84*(0.75*#REF!+0.25*#REF!)/#REF!</f>
        <v>#REF!</v>
      </c>
      <c r="Q84" s="8" t="e">
        <f>'Chained $FY2021 (OMB)'!Q84*(0.75*#REF!+0.25*#REF!)/#REF!</f>
        <v>#REF!</v>
      </c>
      <c r="R84" s="8" t="e">
        <f>'Chained $FY2021 (OMB)'!R84*(0.75*#REF!+0.25*#REF!)/#REF!</f>
        <v>#REF!</v>
      </c>
      <c r="S84" s="8" t="e">
        <f>'Chained $FY2021 (OMB)'!S84*#REF!</f>
        <v>#REF!</v>
      </c>
      <c r="T84" s="8" t="e">
        <f>'Chained $FY2021 (OMB)'!T84*(0.75*#REF!+0.25*#REF!)/#REF!</f>
        <v>#REF!</v>
      </c>
      <c r="U84" s="8" t="e">
        <f>'Chained $FY2021 (OMB)'!U84*(0.75*#REF!+0.25*#REF!)/#REF!</f>
        <v>#REF!</v>
      </c>
      <c r="V84" s="11" t="e">
        <f>'Chained $FY2021 (OMB)'!V84*(0.75*#REF!+0.25*#REF!)/#REF!</f>
        <v>#REF!</v>
      </c>
      <c r="W84" s="8">
        <v>197.96700000000001</v>
      </c>
    </row>
    <row r="85" spans="1:23" x14ac:dyDescent="0.2">
      <c r="A85" s="7">
        <f t="shared" si="1"/>
        <v>1967.25</v>
      </c>
      <c r="B85" s="8" t="e">
        <f>'Chained $FY2021 (OMB)'!B85*(0.75*#REF!+0.25*#REF!)/#REF!</f>
        <v>#REF!</v>
      </c>
      <c r="C85" s="8" t="e">
        <f>'Chained $FY2021 (OMB)'!C85*(0.75*#REF!+0.25*#REF!)/#REF!</f>
        <v>#REF!</v>
      </c>
      <c r="D85" s="8" t="e">
        <f>'Chained $FY2021 (OMB)'!D85*(0.75*#REF!+0.25*#REF!)/#REF!</f>
        <v>#REF!</v>
      </c>
      <c r="E85" s="8" t="e">
        <f>'Chained $FY2021 (OMB)'!E85*#REF!</f>
        <v>#REF!</v>
      </c>
      <c r="F85" s="8" t="e">
        <f>'Chained $FY2021 (OMB)'!F85*(0.75*#REF!+0.25*#REF!)/#REF!</f>
        <v>#REF!</v>
      </c>
      <c r="G85" s="8" t="e">
        <f>'Chained $FY2021 (OMB)'!G85*(0.75*#REF!+0.25*#REF!)/#REF!</f>
        <v>#REF!</v>
      </c>
      <c r="H85" s="11" t="e">
        <f>'Chained $FY2021 (OMB)'!H85*(0.75*#REF!+0.25*#REF!)/#REF!</f>
        <v>#REF!</v>
      </c>
      <c r="I85" s="8" t="e">
        <f>'Chained $FY2021 (OMB)'!I85*(0.75*#REF!+0.25*#REF!)/#REF!</f>
        <v>#REF!</v>
      </c>
      <c r="J85" s="8" t="e">
        <f>'Chained $FY2021 (OMB)'!J85*(0.75*#REF!+0.25*#REF!)/#REF!</f>
        <v>#REF!</v>
      </c>
      <c r="K85" s="8" t="e">
        <f>'Chained $FY2021 (OMB)'!K85*(0.75*#REF!+0.25*#REF!)/#REF!</f>
        <v>#REF!</v>
      </c>
      <c r="L85" s="8" t="e">
        <f>'Chained $FY2021 (OMB)'!L85*#REF!</f>
        <v>#REF!</v>
      </c>
      <c r="M85" s="8" t="e">
        <f>'Chained $FY2021 (OMB)'!M85*(0.75*#REF!+0.25*#REF!)/#REF!</f>
        <v>#REF!</v>
      </c>
      <c r="N85" s="8" t="e">
        <f>'Chained $FY2021 (OMB)'!N85*(0.75*#REF!+0.25*#REF!)/#REF!</f>
        <v>#REF!</v>
      </c>
      <c r="O85" s="11" t="e">
        <f>'Chained $FY2021 (OMB)'!O85*(0.75*#REF!+0.25*#REF!)/#REF!</f>
        <v>#REF!</v>
      </c>
      <c r="P85" s="9" t="e">
        <f>'Chained $FY2021 (OMB)'!P85*(0.75*#REF!+0.25*#REF!)/#REF!</f>
        <v>#REF!</v>
      </c>
      <c r="Q85" s="8" t="e">
        <f>'Chained $FY2021 (OMB)'!Q85*(0.75*#REF!+0.25*#REF!)/#REF!</f>
        <v>#REF!</v>
      </c>
      <c r="R85" s="8" t="e">
        <f>'Chained $FY2021 (OMB)'!R85*(0.75*#REF!+0.25*#REF!)/#REF!</f>
        <v>#REF!</v>
      </c>
      <c r="S85" s="8" t="e">
        <f>'Chained $FY2021 (OMB)'!S85*#REF!</f>
        <v>#REF!</v>
      </c>
      <c r="T85" s="8" t="e">
        <f>'Chained $FY2021 (OMB)'!T85*(0.75*#REF!+0.25*#REF!)/#REF!</f>
        <v>#REF!</v>
      </c>
      <c r="U85" s="8" t="e">
        <f>'Chained $FY2021 (OMB)'!U85*(0.75*#REF!+0.25*#REF!)/#REF!</f>
        <v>#REF!</v>
      </c>
      <c r="V85" s="11" t="e">
        <f>'Chained $FY2021 (OMB)'!V85*(0.75*#REF!+0.25*#REF!)/#REF!</f>
        <v>#REF!</v>
      </c>
      <c r="W85" s="8">
        <v>198.45500000000001</v>
      </c>
    </row>
    <row r="86" spans="1:23" x14ac:dyDescent="0.2">
      <c r="A86" s="7">
        <f t="shared" si="1"/>
        <v>1967.5</v>
      </c>
      <c r="B86" s="8" t="e">
        <f>'Chained $FY2021 (OMB)'!B86*(0.75*#REF!+0.25*#REF!)/#REF!</f>
        <v>#REF!</v>
      </c>
      <c r="C86" s="8" t="e">
        <f>'Chained $FY2021 (OMB)'!C86*(0.75*#REF!+0.25*#REF!)/#REF!</f>
        <v>#REF!</v>
      </c>
      <c r="D86" s="8" t="e">
        <f>'Chained $FY2021 (OMB)'!D86*(0.75*#REF!+0.25*#REF!)/#REF!</f>
        <v>#REF!</v>
      </c>
      <c r="E86" s="8" t="e">
        <f>'Chained $FY2021 (OMB)'!E86*#REF!</f>
        <v>#REF!</v>
      </c>
      <c r="F86" s="8" t="e">
        <f>'Chained $FY2021 (OMB)'!F86*(0.75*#REF!+0.25*#REF!)/#REF!</f>
        <v>#REF!</v>
      </c>
      <c r="G86" s="8" t="e">
        <f>'Chained $FY2021 (OMB)'!G86*(0.75*#REF!+0.25*#REF!)/#REF!</f>
        <v>#REF!</v>
      </c>
      <c r="H86" s="11" t="e">
        <f>'Chained $FY2021 (OMB)'!H86*(0.75*#REF!+0.25*#REF!)/#REF!</f>
        <v>#REF!</v>
      </c>
      <c r="I86" s="8" t="e">
        <f>'Chained $FY2021 (OMB)'!I86*(0.75*#REF!+0.25*#REF!)/#REF!</f>
        <v>#REF!</v>
      </c>
      <c r="J86" s="8" t="e">
        <f>'Chained $FY2021 (OMB)'!J86*(0.75*#REF!+0.25*#REF!)/#REF!</f>
        <v>#REF!</v>
      </c>
      <c r="K86" s="8" t="e">
        <f>'Chained $FY2021 (OMB)'!K86*(0.75*#REF!+0.25*#REF!)/#REF!</f>
        <v>#REF!</v>
      </c>
      <c r="L86" s="8" t="e">
        <f>'Chained $FY2021 (OMB)'!L86*#REF!</f>
        <v>#REF!</v>
      </c>
      <c r="M86" s="8" t="e">
        <f>'Chained $FY2021 (OMB)'!M86*(0.75*#REF!+0.25*#REF!)/#REF!</f>
        <v>#REF!</v>
      </c>
      <c r="N86" s="8" t="e">
        <f>'Chained $FY2021 (OMB)'!N86*(0.75*#REF!+0.25*#REF!)/#REF!</f>
        <v>#REF!</v>
      </c>
      <c r="O86" s="11" t="e">
        <f>'Chained $FY2021 (OMB)'!O86*(0.75*#REF!+0.25*#REF!)/#REF!</f>
        <v>#REF!</v>
      </c>
      <c r="P86" s="9" t="e">
        <f>'Chained $FY2021 (OMB)'!P86*(0.75*#REF!+0.25*#REF!)/#REF!</f>
        <v>#REF!</v>
      </c>
      <c r="Q86" s="8" t="e">
        <f>'Chained $FY2021 (OMB)'!Q86*(0.75*#REF!+0.25*#REF!)/#REF!</f>
        <v>#REF!</v>
      </c>
      <c r="R86" s="8" t="e">
        <f>'Chained $FY2021 (OMB)'!R86*(0.75*#REF!+0.25*#REF!)/#REF!</f>
        <v>#REF!</v>
      </c>
      <c r="S86" s="8" t="e">
        <f>'Chained $FY2021 (OMB)'!S86*#REF!</f>
        <v>#REF!</v>
      </c>
      <c r="T86" s="8" t="e">
        <f>'Chained $FY2021 (OMB)'!T86*(0.75*#REF!+0.25*#REF!)/#REF!</f>
        <v>#REF!</v>
      </c>
      <c r="U86" s="8" t="e">
        <f>'Chained $FY2021 (OMB)'!U86*(0.75*#REF!+0.25*#REF!)/#REF!</f>
        <v>#REF!</v>
      </c>
      <c r="V86" s="11" t="e">
        <f>'Chained $FY2021 (OMB)'!V86*(0.75*#REF!+0.25*#REF!)/#REF!</f>
        <v>#REF!</v>
      </c>
      <c r="W86" s="8">
        <v>199.012</v>
      </c>
    </row>
    <row r="87" spans="1:23" x14ac:dyDescent="0.2">
      <c r="A87" s="7">
        <f t="shared" si="1"/>
        <v>1967.75</v>
      </c>
      <c r="B87" s="8" t="e">
        <f>'Chained $FY2021 (OMB)'!B87*(0.75*#REF!+0.25*#REF!)/#REF!</f>
        <v>#REF!</v>
      </c>
      <c r="C87" s="8" t="e">
        <f>'Chained $FY2021 (OMB)'!C87*(0.75*#REF!+0.25*#REF!)/#REF!</f>
        <v>#REF!</v>
      </c>
      <c r="D87" s="8" t="e">
        <f>'Chained $FY2021 (OMB)'!D87*(0.75*#REF!+0.25*#REF!)/#REF!</f>
        <v>#REF!</v>
      </c>
      <c r="E87" s="8" t="e">
        <f>'Chained $FY2021 (OMB)'!E87*#REF!</f>
        <v>#REF!</v>
      </c>
      <c r="F87" s="8" t="e">
        <f>'Chained $FY2021 (OMB)'!F87*(0.75*#REF!+0.25*#REF!)/#REF!</f>
        <v>#REF!</v>
      </c>
      <c r="G87" s="8" t="e">
        <f>'Chained $FY2021 (OMB)'!G87*(0.75*#REF!+0.25*#REF!)/#REF!</f>
        <v>#REF!</v>
      </c>
      <c r="H87" s="11" t="e">
        <f>'Chained $FY2021 (OMB)'!H87*(0.75*#REF!+0.25*#REF!)/#REF!</f>
        <v>#REF!</v>
      </c>
      <c r="I87" s="8" t="e">
        <f>'Chained $FY2021 (OMB)'!I87*(0.75*#REF!+0.25*#REF!)/#REF!</f>
        <v>#REF!</v>
      </c>
      <c r="J87" s="8" t="e">
        <f>'Chained $FY2021 (OMB)'!J87*(0.75*#REF!+0.25*#REF!)/#REF!</f>
        <v>#REF!</v>
      </c>
      <c r="K87" s="8" t="e">
        <f>'Chained $FY2021 (OMB)'!K87*(0.75*#REF!+0.25*#REF!)/#REF!</f>
        <v>#REF!</v>
      </c>
      <c r="L87" s="8" t="e">
        <f>'Chained $FY2021 (OMB)'!L87*#REF!</f>
        <v>#REF!</v>
      </c>
      <c r="M87" s="8" t="e">
        <f>'Chained $FY2021 (OMB)'!M87*(0.75*#REF!+0.25*#REF!)/#REF!</f>
        <v>#REF!</v>
      </c>
      <c r="N87" s="8" t="e">
        <f>'Chained $FY2021 (OMB)'!N87*(0.75*#REF!+0.25*#REF!)/#REF!</f>
        <v>#REF!</v>
      </c>
      <c r="O87" s="11" t="e">
        <f>'Chained $FY2021 (OMB)'!O87*(0.75*#REF!+0.25*#REF!)/#REF!</f>
        <v>#REF!</v>
      </c>
      <c r="P87" s="9" t="e">
        <f>'Chained $FY2021 (OMB)'!P87*(0.75*#REF!+0.25*#REF!)/#REF!</f>
        <v>#REF!</v>
      </c>
      <c r="Q87" s="8" t="e">
        <f>'Chained $FY2021 (OMB)'!Q87*(0.75*#REF!+0.25*#REF!)/#REF!</f>
        <v>#REF!</v>
      </c>
      <c r="R87" s="8" t="e">
        <f>'Chained $FY2021 (OMB)'!R87*(0.75*#REF!+0.25*#REF!)/#REF!</f>
        <v>#REF!</v>
      </c>
      <c r="S87" s="8" t="e">
        <f>'Chained $FY2021 (OMB)'!S87*#REF!</f>
        <v>#REF!</v>
      </c>
      <c r="T87" s="8" t="e">
        <f>'Chained $FY2021 (OMB)'!T87*(0.75*#REF!+0.25*#REF!)/#REF!</f>
        <v>#REF!</v>
      </c>
      <c r="U87" s="8" t="e">
        <f>'Chained $FY2021 (OMB)'!U87*(0.75*#REF!+0.25*#REF!)/#REF!</f>
        <v>#REF!</v>
      </c>
      <c r="V87" s="11" t="e">
        <f>'Chained $FY2021 (OMB)'!V87*(0.75*#REF!+0.25*#REF!)/#REF!</f>
        <v>#REF!</v>
      </c>
      <c r="W87" s="8">
        <v>199.572</v>
      </c>
    </row>
    <row r="88" spans="1:23" x14ac:dyDescent="0.2">
      <c r="A88" s="7">
        <f t="shared" si="1"/>
        <v>1968</v>
      </c>
      <c r="B88" s="8" t="e">
        <f>'Chained $FY2021 (OMB)'!B88*(0.75*#REF!+0.25*#REF!)/#REF!</f>
        <v>#REF!</v>
      </c>
      <c r="C88" s="8" t="e">
        <f>'Chained $FY2021 (OMB)'!C88*(0.75*#REF!+0.25*#REF!)/#REF!</f>
        <v>#REF!</v>
      </c>
      <c r="D88" s="8" t="e">
        <f>'Chained $FY2021 (OMB)'!D88*(0.75*#REF!+0.25*#REF!)/#REF!</f>
        <v>#REF!</v>
      </c>
      <c r="E88" s="8" t="e">
        <f>'Chained $FY2021 (OMB)'!E88*#REF!</f>
        <v>#REF!</v>
      </c>
      <c r="F88" s="8" t="e">
        <f>'Chained $FY2021 (OMB)'!F88*(0.75*#REF!+0.25*#REF!)/#REF!</f>
        <v>#REF!</v>
      </c>
      <c r="G88" s="8" t="e">
        <f>'Chained $FY2021 (OMB)'!G88*(0.75*#REF!+0.25*#REF!)/#REF!</f>
        <v>#REF!</v>
      </c>
      <c r="H88" s="11" t="e">
        <f>'Chained $FY2021 (OMB)'!H88*(0.75*#REF!+0.25*#REF!)/#REF!</f>
        <v>#REF!</v>
      </c>
      <c r="I88" s="8" t="e">
        <f>'Chained $FY2021 (OMB)'!I88*(0.75*#REF!+0.25*#REF!)/#REF!</f>
        <v>#REF!</v>
      </c>
      <c r="J88" s="8" t="e">
        <f>'Chained $FY2021 (OMB)'!J88*(0.75*#REF!+0.25*#REF!)/#REF!</f>
        <v>#REF!</v>
      </c>
      <c r="K88" s="8" t="e">
        <f>'Chained $FY2021 (OMB)'!K88*(0.75*#REF!+0.25*#REF!)/#REF!</f>
        <v>#REF!</v>
      </c>
      <c r="L88" s="8" t="e">
        <f>'Chained $FY2021 (OMB)'!L88*#REF!</f>
        <v>#REF!</v>
      </c>
      <c r="M88" s="8" t="e">
        <f>'Chained $FY2021 (OMB)'!M88*(0.75*#REF!+0.25*#REF!)/#REF!</f>
        <v>#REF!</v>
      </c>
      <c r="N88" s="8" t="e">
        <f>'Chained $FY2021 (OMB)'!N88*(0.75*#REF!+0.25*#REF!)/#REF!</f>
        <v>#REF!</v>
      </c>
      <c r="O88" s="11" t="e">
        <f>'Chained $FY2021 (OMB)'!O88*(0.75*#REF!+0.25*#REF!)/#REF!</f>
        <v>#REF!</v>
      </c>
      <c r="P88" s="9" t="e">
        <f>'Chained $FY2021 (OMB)'!P88*(0.75*#REF!+0.25*#REF!)/#REF!</f>
        <v>#REF!</v>
      </c>
      <c r="Q88" s="8" t="e">
        <f>'Chained $FY2021 (OMB)'!Q88*(0.75*#REF!+0.25*#REF!)/#REF!</f>
        <v>#REF!</v>
      </c>
      <c r="R88" s="8" t="e">
        <f>'Chained $FY2021 (OMB)'!R88*(0.75*#REF!+0.25*#REF!)/#REF!</f>
        <v>#REF!</v>
      </c>
      <c r="S88" s="8" t="e">
        <f>'Chained $FY2021 (OMB)'!S88*#REF!</f>
        <v>#REF!</v>
      </c>
      <c r="T88" s="8" t="e">
        <f>'Chained $FY2021 (OMB)'!T88*(0.75*#REF!+0.25*#REF!)/#REF!</f>
        <v>#REF!</v>
      </c>
      <c r="U88" s="8" t="e">
        <f>'Chained $FY2021 (OMB)'!U88*(0.75*#REF!+0.25*#REF!)/#REF!</f>
        <v>#REF!</v>
      </c>
      <c r="V88" s="11" t="e">
        <f>'Chained $FY2021 (OMB)'!V88*(0.75*#REF!+0.25*#REF!)/#REF!</f>
        <v>#REF!</v>
      </c>
      <c r="W88" s="8">
        <v>199.995</v>
      </c>
    </row>
    <row r="89" spans="1:23" x14ac:dyDescent="0.2">
      <c r="A89" s="7">
        <f t="shared" si="1"/>
        <v>1968.25</v>
      </c>
      <c r="B89" s="8" t="e">
        <f>'Chained $FY2021 (OMB)'!B89*(0.75*#REF!+0.25*#REF!)/#REF!</f>
        <v>#REF!</v>
      </c>
      <c r="C89" s="8" t="e">
        <f>'Chained $FY2021 (OMB)'!C89*(0.75*#REF!+0.25*#REF!)/#REF!</f>
        <v>#REF!</v>
      </c>
      <c r="D89" s="8" t="e">
        <f>'Chained $FY2021 (OMB)'!D89*(0.75*#REF!+0.25*#REF!)/#REF!</f>
        <v>#REF!</v>
      </c>
      <c r="E89" s="8" t="e">
        <f>'Chained $FY2021 (OMB)'!E89*#REF!</f>
        <v>#REF!</v>
      </c>
      <c r="F89" s="8" t="e">
        <f>'Chained $FY2021 (OMB)'!F89*(0.75*#REF!+0.25*#REF!)/#REF!</f>
        <v>#REF!</v>
      </c>
      <c r="G89" s="8" t="e">
        <f>'Chained $FY2021 (OMB)'!G89*(0.75*#REF!+0.25*#REF!)/#REF!</f>
        <v>#REF!</v>
      </c>
      <c r="H89" s="11" t="e">
        <f>'Chained $FY2021 (OMB)'!H89*(0.75*#REF!+0.25*#REF!)/#REF!</f>
        <v>#REF!</v>
      </c>
      <c r="I89" s="8" t="e">
        <f>'Chained $FY2021 (OMB)'!I89*(0.75*#REF!+0.25*#REF!)/#REF!</f>
        <v>#REF!</v>
      </c>
      <c r="J89" s="8" t="e">
        <f>'Chained $FY2021 (OMB)'!J89*(0.75*#REF!+0.25*#REF!)/#REF!</f>
        <v>#REF!</v>
      </c>
      <c r="K89" s="8" t="e">
        <f>'Chained $FY2021 (OMB)'!K89*(0.75*#REF!+0.25*#REF!)/#REF!</f>
        <v>#REF!</v>
      </c>
      <c r="L89" s="8" t="e">
        <f>'Chained $FY2021 (OMB)'!L89*#REF!</f>
        <v>#REF!</v>
      </c>
      <c r="M89" s="8" t="e">
        <f>'Chained $FY2021 (OMB)'!M89*(0.75*#REF!+0.25*#REF!)/#REF!</f>
        <v>#REF!</v>
      </c>
      <c r="N89" s="8" t="e">
        <f>'Chained $FY2021 (OMB)'!N89*(0.75*#REF!+0.25*#REF!)/#REF!</f>
        <v>#REF!</v>
      </c>
      <c r="O89" s="11" t="e">
        <f>'Chained $FY2021 (OMB)'!O89*(0.75*#REF!+0.25*#REF!)/#REF!</f>
        <v>#REF!</v>
      </c>
      <c r="P89" s="9" t="e">
        <f>'Chained $FY2021 (OMB)'!P89*(0.75*#REF!+0.25*#REF!)/#REF!</f>
        <v>#REF!</v>
      </c>
      <c r="Q89" s="8" t="e">
        <f>'Chained $FY2021 (OMB)'!Q89*(0.75*#REF!+0.25*#REF!)/#REF!</f>
        <v>#REF!</v>
      </c>
      <c r="R89" s="8" t="e">
        <f>'Chained $FY2021 (OMB)'!R89*(0.75*#REF!+0.25*#REF!)/#REF!</f>
        <v>#REF!</v>
      </c>
      <c r="S89" s="8" t="e">
        <f>'Chained $FY2021 (OMB)'!S89*#REF!</f>
        <v>#REF!</v>
      </c>
      <c r="T89" s="8" t="e">
        <f>'Chained $FY2021 (OMB)'!T89*(0.75*#REF!+0.25*#REF!)/#REF!</f>
        <v>#REF!</v>
      </c>
      <c r="U89" s="8" t="e">
        <f>'Chained $FY2021 (OMB)'!U89*(0.75*#REF!+0.25*#REF!)/#REF!</f>
        <v>#REF!</v>
      </c>
      <c r="V89" s="11" t="e">
        <f>'Chained $FY2021 (OMB)'!V89*(0.75*#REF!+0.25*#REF!)/#REF!</f>
        <v>#REF!</v>
      </c>
      <c r="W89" s="8">
        <v>200.452</v>
      </c>
    </row>
    <row r="90" spans="1:23" x14ac:dyDescent="0.2">
      <c r="A90" s="7">
        <f t="shared" si="1"/>
        <v>1968.5</v>
      </c>
      <c r="B90" s="8" t="e">
        <f>'Chained $FY2021 (OMB)'!B90*(0.75*#REF!+0.25*#REF!)/#REF!</f>
        <v>#REF!</v>
      </c>
      <c r="C90" s="8" t="e">
        <f>'Chained $FY2021 (OMB)'!C90*(0.75*#REF!+0.25*#REF!)/#REF!</f>
        <v>#REF!</v>
      </c>
      <c r="D90" s="8" t="e">
        <f>'Chained $FY2021 (OMB)'!D90*(0.75*#REF!+0.25*#REF!)/#REF!</f>
        <v>#REF!</v>
      </c>
      <c r="E90" s="8" t="e">
        <f>'Chained $FY2021 (OMB)'!E90*#REF!</f>
        <v>#REF!</v>
      </c>
      <c r="F90" s="8" t="e">
        <f>'Chained $FY2021 (OMB)'!F90*(0.75*#REF!+0.25*#REF!)/#REF!</f>
        <v>#REF!</v>
      </c>
      <c r="G90" s="8" t="e">
        <f>'Chained $FY2021 (OMB)'!G90*(0.75*#REF!+0.25*#REF!)/#REF!</f>
        <v>#REF!</v>
      </c>
      <c r="H90" s="11" t="e">
        <f>'Chained $FY2021 (OMB)'!H90*(0.75*#REF!+0.25*#REF!)/#REF!</f>
        <v>#REF!</v>
      </c>
      <c r="I90" s="8" t="e">
        <f>'Chained $FY2021 (OMB)'!I90*(0.75*#REF!+0.25*#REF!)/#REF!</f>
        <v>#REF!</v>
      </c>
      <c r="J90" s="8" t="e">
        <f>'Chained $FY2021 (OMB)'!J90*(0.75*#REF!+0.25*#REF!)/#REF!</f>
        <v>#REF!</v>
      </c>
      <c r="K90" s="8" t="e">
        <f>'Chained $FY2021 (OMB)'!K90*(0.75*#REF!+0.25*#REF!)/#REF!</f>
        <v>#REF!</v>
      </c>
      <c r="L90" s="8" t="e">
        <f>'Chained $FY2021 (OMB)'!L90*#REF!</f>
        <v>#REF!</v>
      </c>
      <c r="M90" s="8" t="e">
        <f>'Chained $FY2021 (OMB)'!M90*(0.75*#REF!+0.25*#REF!)/#REF!</f>
        <v>#REF!</v>
      </c>
      <c r="N90" s="8" t="e">
        <f>'Chained $FY2021 (OMB)'!N90*(0.75*#REF!+0.25*#REF!)/#REF!</f>
        <v>#REF!</v>
      </c>
      <c r="O90" s="11" t="e">
        <f>'Chained $FY2021 (OMB)'!O90*(0.75*#REF!+0.25*#REF!)/#REF!</f>
        <v>#REF!</v>
      </c>
      <c r="P90" s="9" t="e">
        <f>'Chained $FY2021 (OMB)'!P90*(0.75*#REF!+0.25*#REF!)/#REF!</f>
        <v>#REF!</v>
      </c>
      <c r="Q90" s="8" t="e">
        <f>'Chained $FY2021 (OMB)'!Q90*(0.75*#REF!+0.25*#REF!)/#REF!</f>
        <v>#REF!</v>
      </c>
      <c r="R90" s="8" t="e">
        <f>'Chained $FY2021 (OMB)'!R90*(0.75*#REF!+0.25*#REF!)/#REF!</f>
        <v>#REF!</v>
      </c>
      <c r="S90" s="8" t="e">
        <f>'Chained $FY2021 (OMB)'!S90*#REF!</f>
        <v>#REF!</v>
      </c>
      <c r="T90" s="8" t="e">
        <f>'Chained $FY2021 (OMB)'!T90*(0.75*#REF!+0.25*#REF!)/#REF!</f>
        <v>#REF!</v>
      </c>
      <c r="U90" s="8" t="e">
        <f>'Chained $FY2021 (OMB)'!U90*(0.75*#REF!+0.25*#REF!)/#REF!</f>
        <v>#REF!</v>
      </c>
      <c r="V90" s="11" t="e">
        <f>'Chained $FY2021 (OMB)'!V90*(0.75*#REF!+0.25*#REF!)/#REF!</f>
        <v>#REF!</v>
      </c>
      <c r="W90" s="8">
        <v>200.99700000000001</v>
      </c>
    </row>
    <row r="91" spans="1:23" x14ac:dyDescent="0.2">
      <c r="A91" s="7">
        <f t="shared" si="1"/>
        <v>1968.75</v>
      </c>
      <c r="B91" s="8" t="e">
        <f>'Chained $FY2021 (OMB)'!B91*(0.75*#REF!+0.25*#REF!)/#REF!</f>
        <v>#REF!</v>
      </c>
      <c r="C91" s="8" t="e">
        <f>'Chained $FY2021 (OMB)'!C91*(0.75*#REF!+0.25*#REF!)/#REF!</f>
        <v>#REF!</v>
      </c>
      <c r="D91" s="8" t="e">
        <f>'Chained $FY2021 (OMB)'!D91*(0.75*#REF!+0.25*#REF!)/#REF!</f>
        <v>#REF!</v>
      </c>
      <c r="E91" s="8" t="e">
        <f>'Chained $FY2021 (OMB)'!E91*#REF!</f>
        <v>#REF!</v>
      </c>
      <c r="F91" s="8" t="e">
        <f>'Chained $FY2021 (OMB)'!F91*(0.75*#REF!+0.25*#REF!)/#REF!</f>
        <v>#REF!</v>
      </c>
      <c r="G91" s="8" t="e">
        <f>'Chained $FY2021 (OMB)'!G91*(0.75*#REF!+0.25*#REF!)/#REF!</f>
        <v>#REF!</v>
      </c>
      <c r="H91" s="11" t="e">
        <f>'Chained $FY2021 (OMB)'!H91*(0.75*#REF!+0.25*#REF!)/#REF!</f>
        <v>#REF!</v>
      </c>
      <c r="I91" s="8" t="e">
        <f>'Chained $FY2021 (OMB)'!I91*(0.75*#REF!+0.25*#REF!)/#REF!</f>
        <v>#REF!</v>
      </c>
      <c r="J91" s="8" t="e">
        <f>'Chained $FY2021 (OMB)'!J91*(0.75*#REF!+0.25*#REF!)/#REF!</f>
        <v>#REF!</v>
      </c>
      <c r="K91" s="8" t="e">
        <f>'Chained $FY2021 (OMB)'!K91*(0.75*#REF!+0.25*#REF!)/#REF!</f>
        <v>#REF!</v>
      </c>
      <c r="L91" s="8" t="e">
        <f>'Chained $FY2021 (OMB)'!L91*#REF!</f>
        <v>#REF!</v>
      </c>
      <c r="M91" s="8" t="e">
        <f>'Chained $FY2021 (OMB)'!M91*(0.75*#REF!+0.25*#REF!)/#REF!</f>
        <v>#REF!</v>
      </c>
      <c r="N91" s="8" t="e">
        <f>'Chained $FY2021 (OMB)'!N91*(0.75*#REF!+0.25*#REF!)/#REF!</f>
        <v>#REF!</v>
      </c>
      <c r="O91" s="11" t="e">
        <f>'Chained $FY2021 (OMB)'!O91*(0.75*#REF!+0.25*#REF!)/#REF!</f>
        <v>#REF!</v>
      </c>
      <c r="P91" s="9" t="e">
        <f>'Chained $FY2021 (OMB)'!P91*(0.75*#REF!+0.25*#REF!)/#REF!</f>
        <v>#REF!</v>
      </c>
      <c r="Q91" s="8" t="e">
        <f>'Chained $FY2021 (OMB)'!Q91*(0.75*#REF!+0.25*#REF!)/#REF!</f>
        <v>#REF!</v>
      </c>
      <c r="R91" s="8" t="e">
        <f>'Chained $FY2021 (OMB)'!R91*(0.75*#REF!+0.25*#REF!)/#REF!</f>
        <v>#REF!</v>
      </c>
      <c r="S91" s="8" t="e">
        <f>'Chained $FY2021 (OMB)'!S91*#REF!</f>
        <v>#REF!</v>
      </c>
      <c r="T91" s="8" t="e">
        <f>'Chained $FY2021 (OMB)'!T91*(0.75*#REF!+0.25*#REF!)/#REF!</f>
        <v>#REF!</v>
      </c>
      <c r="U91" s="8" t="e">
        <f>'Chained $FY2021 (OMB)'!U91*(0.75*#REF!+0.25*#REF!)/#REF!</f>
        <v>#REF!</v>
      </c>
      <c r="V91" s="11" t="e">
        <f>'Chained $FY2021 (OMB)'!V91*(0.75*#REF!+0.25*#REF!)/#REF!</f>
        <v>#REF!</v>
      </c>
      <c r="W91" s="8">
        <v>201.53800000000001</v>
      </c>
    </row>
    <row r="92" spans="1:23" x14ac:dyDescent="0.2">
      <c r="A92" s="7">
        <f t="shared" si="1"/>
        <v>1969</v>
      </c>
      <c r="B92" s="8" t="e">
        <f>'Chained $FY2021 (OMB)'!B92*(0.75*#REF!+0.25*#REF!)/#REF!</f>
        <v>#REF!</v>
      </c>
      <c r="C92" s="8" t="e">
        <f>'Chained $FY2021 (OMB)'!C92*(0.75*#REF!+0.25*#REF!)/#REF!</f>
        <v>#REF!</v>
      </c>
      <c r="D92" s="8" t="e">
        <f>'Chained $FY2021 (OMB)'!D92*(0.75*#REF!+0.25*#REF!)/#REF!</f>
        <v>#REF!</v>
      </c>
      <c r="E92" s="8" t="e">
        <f>'Chained $FY2021 (OMB)'!E92*#REF!</f>
        <v>#REF!</v>
      </c>
      <c r="F92" s="8" t="e">
        <f>'Chained $FY2021 (OMB)'!F92*(0.75*#REF!+0.25*#REF!)/#REF!</f>
        <v>#REF!</v>
      </c>
      <c r="G92" s="8" t="e">
        <f>'Chained $FY2021 (OMB)'!G92*(0.75*#REF!+0.25*#REF!)/#REF!</f>
        <v>#REF!</v>
      </c>
      <c r="H92" s="11" t="e">
        <f>'Chained $FY2021 (OMB)'!H92*(0.75*#REF!+0.25*#REF!)/#REF!</f>
        <v>#REF!</v>
      </c>
      <c r="I92" s="8" t="e">
        <f>'Chained $FY2021 (OMB)'!I92*(0.75*#REF!+0.25*#REF!)/#REF!</f>
        <v>#REF!</v>
      </c>
      <c r="J92" s="8" t="e">
        <f>'Chained $FY2021 (OMB)'!J92*(0.75*#REF!+0.25*#REF!)/#REF!</f>
        <v>#REF!</v>
      </c>
      <c r="K92" s="8" t="e">
        <f>'Chained $FY2021 (OMB)'!K92*(0.75*#REF!+0.25*#REF!)/#REF!</f>
        <v>#REF!</v>
      </c>
      <c r="L92" s="8" t="e">
        <f>'Chained $FY2021 (OMB)'!L92*#REF!</f>
        <v>#REF!</v>
      </c>
      <c r="M92" s="8" t="e">
        <f>'Chained $FY2021 (OMB)'!M92*(0.75*#REF!+0.25*#REF!)/#REF!</f>
        <v>#REF!</v>
      </c>
      <c r="N92" s="8" t="e">
        <f>'Chained $FY2021 (OMB)'!N92*(0.75*#REF!+0.25*#REF!)/#REF!</f>
        <v>#REF!</v>
      </c>
      <c r="O92" s="11" t="e">
        <f>'Chained $FY2021 (OMB)'!O92*(0.75*#REF!+0.25*#REF!)/#REF!</f>
        <v>#REF!</v>
      </c>
      <c r="P92" s="9" t="e">
        <f>'Chained $FY2021 (OMB)'!P92*(0.75*#REF!+0.25*#REF!)/#REF!</f>
        <v>#REF!</v>
      </c>
      <c r="Q92" s="8" t="e">
        <f>'Chained $FY2021 (OMB)'!Q92*(0.75*#REF!+0.25*#REF!)/#REF!</f>
        <v>#REF!</v>
      </c>
      <c r="R92" s="8" t="e">
        <f>'Chained $FY2021 (OMB)'!R92*(0.75*#REF!+0.25*#REF!)/#REF!</f>
        <v>#REF!</v>
      </c>
      <c r="S92" s="8" t="e">
        <f>'Chained $FY2021 (OMB)'!S92*#REF!</f>
        <v>#REF!</v>
      </c>
      <c r="T92" s="8" t="e">
        <f>'Chained $FY2021 (OMB)'!T92*(0.75*#REF!+0.25*#REF!)/#REF!</f>
        <v>#REF!</v>
      </c>
      <c r="U92" s="8" t="e">
        <f>'Chained $FY2021 (OMB)'!U92*(0.75*#REF!+0.25*#REF!)/#REF!</f>
        <v>#REF!</v>
      </c>
      <c r="V92" s="11" t="e">
        <f>'Chained $FY2021 (OMB)'!V92*(0.75*#REF!+0.25*#REF!)/#REF!</f>
        <v>#REF!</v>
      </c>
      <c r="W92" s="8">
        <v>201.95500000000001</v>
      </c>
    </row>
    <row r="93" spans="1:23" x14ac:dyDescent="0.2">
      <c r="A93" s="7">
        <f t="shared" si="1"/>
        <v>1969.25</v>
      </c>
      <c r="B93" s="8" t="e">
        <f>'Chained $FY2021 (OMB)'!B93*(0.75*#REF!+0.25*#REF!)/#REF!</f>
        <v>#REF!</v>
      </c>
      <c r="C93" s="8" t="e">
        <f>'Chained $FY2021 (OMB)'!C93*(0.75*#REF!+0.25*#REF!)/#REF!</f>
        <v>#REF!</v>
      </c>
      <c r="D93" s="8" t="e">
        <f>'Chained $FY2021 (OMB)'!D93*(0.75*#REF!+0.25*#REF!)/#REF!</f>
        <v>#REF!</v>
      </c>
      <c r="E93" s="8" t="e">
        <f>'Chained $FY2021 (OMB)'!E93*#REF!</f>
        <v>#REF!</v>
      </c>
      <c r="F93" s="8" t="e">
        <f>'Chained $FY2021 (OMB)'!F93*(0.75*#REF!+0.25*#REF!)/#REF!</f>
        <v>#REF!</v>
      </c>
      <c r="G93" s="8" t="e">
        <f>'Chained $FY2021 (OMB)'!G93*(0.75*#REF!+0.25*#REF!)/#REF!</f>
        <v>#REF!</v>
      </c>
      <c r="H93" s="11" t="e">
        <f>'Chained $FY2021 (OMB)'!H93*(0.75*#REF!+0.25*#REF!)/#REF!</f>
        <v>#REF!</v>
      </c>
      <c r="I93" s="8" t="e">
        <f>'Chained $FY2021 (OMB)'!I93*(0.75*#REF!+0.25*#REF!)/#REF!</f>
        <v>#REF!</v>
      </c>
      <c r="J93" s="8" t="e">
        <f>'Chained $FY2021 (OMB)'!J93*(0.75*#REF!+0.25*#REF!)/#REF!</f>
        <v>#REF!</v>
      </c>
      <c r="K93" s="8" t="e">
        <f>'Chained $FY2021 (OMB)'!K93*(0.75*#REF!+0.25*#REF!)/#REF!</f>
        <v>#REF!</v>
      </c>
      <c r="L93" s="8" t="e">
        <f>'Chained $FY2021 (OMB)'!L93*#REF!</f>
        <v>#REF!</v>
      </c>
      <c r="M93" s="8" t="e">
        <f>'Chained $FY2021 (OMB)'!M93*(0.75*#REF!+0.25*#REF!)/#REF!</f>
        <v>#REF!</v>
      </c>
      <c r="N93" s="8" t="e">
        <f>'Chained $FY2021 (OMB)'!N93*(0.75*#REF!+0.25*#REF!)/#REF!</f>
        <v>#REF!</v>
      </c>
      <c r="O93" s="11" t="e">
        <f>'Chained $FY2021 (OMB)'!O93*(0.75*#REF!+0.25*#REF!)/#REF!</f>
        <v>#REF!</v>
      </c>
      <c r="P93" s="9" t="e">
        <f>'Chained $FY2021 (OMB)'!P93*(0.75*#REF!+0.25*#REF!)/#REF!</f>
        <v>#REF!</v>
      </c>
      <c r="Q93" s="8" t="e">
        <f>'Chained $FY2021 (OMB)'!Q93*(0.75*#REF!+0.25*#REF!)/#REF!</f>
        <v>#REF!</v>
      </c>
      <c r="R93" s="8" t="e">
        <f>'Chained $FY2021 (OMB)'!R93*(0.75*#REF!+0.25*#REF!)/#REF!</f>
        <v>#REF!</v>
      </c>
      <c r="S93" s="8" t="e">
        <f>'Chained $FY2021 (OMB)'!S93*#REF!</f>
        <v>#REF!</v>
      </c>
      <c r="T93" s="8" t="e">
        <f>'Chained $FY2021 (OMB)'!T93*(0.75*#REF!+0.25*#REF!)/#REF!</f>
        <v>#REF!</v>
      </c>
      <c r="U93" s="8" t="e">
        <f>'Chained $FY2021 (OMB)'!U93*(0.75*#REF!+0.25*#REF!)/#REF!</f>
        <v>#REF!</v>
      </c>
      <c r="V93" s="11" t="e">
        <f>'Chained $FY2021 (OMB)'!V93*(0.75*#REF!+0.25*#REF!)/#REF!</f>
        <v>#REF!</v>
      </c>
      <c r="W93" s="8">
        <v>202.41900000000001</v>
      </c>
    </row>
    <row r="94" spans="1:23" x14ac:dyDescent="0.2">
      <c r="A94" s="7">
        <f t="shared" si="1"/>
        <v>1969.5</v>
      </c>
      <c r="B94" s="8" t="e">
        <f>'Chained $FY2021 (OMB)'!B94*(0.75*#REF!+0.25*#REF!)/#REF!</f>
        <v>#REF!</v>
      </c>
      <c r="C94" s="8" t="e">
        <f>'Chained $FY2021 (OMB)'!C94*(0.75*#REF!+0.25*#REF!)/#REF!</f>
        <v>#REF!</v>
      </c>
      <c r="D94" s="8" t="e">
        <f>'Chained $FY2021 (OMB)'!D94*(0.75*#REF!+0.25*#REF!)/#REF!</f>
        <v>#REF!</v>
      </c>
      <c r="E94" s="8" t="e">
        <f>'Chained $FY2021 (OMB)'!E94*#REF!</f>
        <v>#REF!</v>
      </c>
      <c r="F94" s="8" t="e">
        <f>'Chained $FY2021 (OMB)'!F94*(0.75*#REF!+0.25*#REF!)/#REF!</f>
        <v>#REF!</v>
      </c>
      <c r="G94" s="8" t="e">
        <f>'Chained $FY2021 (OMB)'!G94*(0.75*#REF!+0.25*#REF!)/#REF!</f>
        <v>#REF!</v>
      </c>
      <c r="H94" s="11" t="e">
        <f>'Chained $FY2021 (OMB)'!H94*(0.75*#REF!+0.25*#REF!)/#REF!</f>
        <v>#REF!</v>
      </c>
      <c r="I94" s="8" t="e">
        <f>'Chained $FY2021 (OMB)'!I94*(0.75*#REF!+0.25*#REF!)/#REF!</f>
        <v>#REF!</v>
      </c>
      <c r="J94" s="8" t="e">
        <f>'Chained $FY2021 (OMB)'!J94*(0.75*#REF!+0.25*#REF!)/#REF!</f>
        <v>#REF!</v>
      </c>
      <c r="K94" s="8" t="e">
        <f>'Chained $FY2021 (OMB)'!K94*(0.75*#REF!+0.25*#REF!)/#REF!</f>
        <v>#REF!</v>
      </c>
      <c r="L94" s="8" t="e">
        <f>'Chained $FY2021 (OMB)'!L94*#REF!</f>
        <v>#REF!</v>
      </c>
      <c r="M94" s="8" t="e">
        <f>'Chained $FY2021 (OMB)'!M94*(0.75*#REF!+0.25*#REF!)/#REF!</f>
        <v>#REF!</v>
      </c>
      <c r="N94" s="8" t="e">
        <f>'Chained $FY2021 (OMB)'!N94*(0.75*#REF!+0.25*#REF!)/#REF!</f>
        <v>#REF!</v>
      </c>
      <c r="O94" s="11" t="e">
        <f>'Chained $FY2021 (OMB)'!O94*(0.75*#REF!+0.25*#REF!)/#REF!</f>
        <v>#REF!</v>
      </c>
      <c r="P94" s="9" t="e">
        <f>'Chained $FY2021 (OMB)'!P94*(0.75*#REF!+0.25*#REF!)/#REF!</f>
        <v>#REF!</v>
      </c>
      <c r="Q94" s="8" t="e">
        <f>'Chained $FY2021 (OMB)'!Q94*(0.75*#REF!+0.25*#REF!)/#REF!</f>
        <v>#REF!</v>
      </c>
      <c r="R94" s="8" t="e">
        <f>'Chained $FY2021 (OMB)'!R94*(0.75*#REF!+0.25*#REF!)/#REF!</f>
        <v>#REF!</v>
      </c>
      <c r="S94" s="8" t="e">
        <f>'Chained $FY2021 (OMB)'!S94*#REF!</f>
        <v>#REF!</v>
      </c>
      <c r="T94" s="8" t="e">
        <f>'Chained $FY2021 (OMB)'!T94*(0.75*#REF!+0.25*#REF!)/#REF!</f>
        <v>#REF!</v>
      </c>
      <c r="U94" s="8" t="e">
        <f>'Chained $FY2021 (OMB)'!U94*(0.75*#REF!+0.25*#REF!)/#REF!</f>
        <v>#REF!</v>
      </c>
      <c r="V94" s="11" t="e">
        <f>'Chained $FY2021 (OMB)'!V94*(0.75*#REF!+0.25*#REF!)/#REF!</f>
        <v>#REF!</v>
      </c>
      <c r="W94" s="8">
        <v>202.98599999999999</v>
      </c>
    </row>
    <row r="95" spans="1:23" x14ac:dyDescent="0.2">
      <c r="A95" s="7">
        <f t="shared" si="1"/>
        <v>1969.75</v>
      </c>
      <c r="B95" s="8" t="e">
        <f>'Chained $FY2021 (OMB)'!B95*(0.75*#REF!+0.25*#REF!)/#REF!</f>
        <v>#REF!</v>
      </c>
      <c r="C95" s="8" t="e">
        <f>'Chained $FY2021 (OMB)'!C95*(0.75*#REF!+0.25*#REF!)/#REF!</f>
        <v>#REF!</v>
      </c>
      <c r="D95" s="8" t="e">
        <f>'Chained $FY2021 (OMB)'!D95*(0.75*#REF!+0.25*#REF!)/#REF!</f>
        <v>#REF!</v>
      </c>
      <c r="E95" s="8" t="e">
        <f>'Chained $FY2021 (OMB)'!E95*#REF!</f>
        <v>#REF!</v>
      </c>
      <c r="F95" s="8" t="e">
        <f>'Chained $FY2021 (OMB)'!F95*(0.75*#REF!+0.25*#REF!)/#REF!</f>
        <v>#REF!</v>
      </c>
      <c r="G95" s="8" t="e">
        <f>'Chained $FY2021 (OMB)'!G95*(0.75*#REF!+0.25*#REF!)/#REF!</f>
        <v>#REF!</v>
      </c>
      <c r="H95" s="11" t="e">
        <f>'Chained $FY2021 (OMB)'!H95*(0.75*#REF!+0.25*#REF!)/#REF!</f>
        <v>#REF!</v>
      </c>
      <c r="I95" s="8" t="e">
        <f>'Chained $FY2021 (OMB)'!I95*(0.75*#REF!+0.25*#REF!)/#REF!</f>
        <v>#REF!</v>
      </c>
      <c r="J95" s="8" t="e">
        <f>'Chained $FY2021 (OMB)'!J95*(0.75*#REF!+0.25*#REF!)/#REF!</f>
        <v>#REF!</v>
      </c>
      <c r="K95" s="8" t="e">
        <f>'Chained $FY2021 (OMB)'!K95*(0.75*#REF!+0.25*#REF!)/#REF!</f>
        <v>#REF!</v>
      </c>
      <c r="L95" s="8" t="e">
        <f>'Chained $FY2021 (OMB)'!L95*#REF!</f>
        <v>#REF!</v>
      </c>
      <c r="M95" s="8" t="e">
        <f>'Chained $FY2021 (OMB)'!M95*(0.75*#REF!+0.25*#REF!)/#REF!</f>
        <v>#REF!</v>
      </c>
      <c r="N95" s="8" t="e">
        <f>'Chained $FY2021 (OMB)'!N95*(0.75*#REF!+0.25*#REF!)/#REF!</f>
        <v>#REF!</v>
      </c>
      <c r="O95" s="11" t="e">
        <f>'Chained $FY2021 (OMB)'!O95*(0.75*#REF!+0.25*#REF!)/#REF!</f>
        <v>#REF!</v>
      </c>
      <c r="P95" s="9" t="e">
        <f>'Chained $FY2021 (OMB)'!P95*(0.75*#REF!+0.25*#REF!)/#REF!</f>
        <v>#REF!</v>
      </c>
      <c r="Q95" s="8" t="e">
        <f>'Chained $FY2021 (OMB)'!Q95*(0.75*#REF!+0.25*#REF!)/#REF!</f>
        <v>#REF!</v>
      </c>
      <c r="R95" s="8" t="e">
        <f>'Chained $FY2021 (OMB)'!R95*(0.75*#REF!+0.25*#REF!)/#REF!</f>
        <v>#REF!</v>
      </c>
      <c r="S95" s="8" t="e">
        <f>'Chained $FY2021 (OMB)'!S95*#REF!</f>
        <v>#REF!</v>
      </c>
      <c r="T95" s="8" t="e">
        <f>'Chained $FY2021 (OMB)'!T95*(0.75*#REF!+0.25*#REF!)/#REF!</f>
        <v>#REF!</v>
      </c>
      <c r="U95" s="8" t="e">
        <f>'Chained $FY2021 (OMB)'!U95*(0.75*#REF!+0.25*#REF!)/#REF!</f>
        <v>#REF!</v>
      </c>
      <c r="V95" s="11" t="e">
        <f>'Chained $FY2021 (OMB)'!V95*(0.75*#REF!+0.25*#REF!)/#REF!</f>
        <v>#REF!</v>
      </c>
      <c r="W95" s="8">
        <v>203.584</v>
      </c>
    </row>
    <row r="96" spans="1:23" x14ac:dyDescent="0.2">
      <c r="A96" s="7">
        <f t="shared" si="1"/>
        <v>1970</v>
      </c>
      <c r="B96" s="8" t="e">
        <f>'Chained $FY2021 (OMB)'!B96*(0.75*#REF!+0.25*#REF!)/#REF!</f>
        <v>#REF!</v>
      </c>
      <c r="C96" s="8" t="e">
        <f>'Chained $FY2021 (OMB)'!C96*(0.75*#REF!+0.25*#REF!)/#REF!</f>
        <v>#REF!</v>
      </c>
      <c r="D96" s="8" t="e">
        <f>'Chained $FY2021 (OMB)'!D96*(0.75*#REF!+0.25*#REF!)/#REF!</f>
        <v>#REF!</v>
      </c>
      <c r="E96" s="8" t="e">
        <f>'Chained $FY2021 (OMB)'!E96*#REF!</f>
        <v>#REF!</v>
      </c>
      <c r="F96" s="8" t="e">
        <f>'Chained $FY2021 (OMB)'!F96*(0.75*#REF!+0.25*#REF!)/#REF!</f>
        <v>#REF!</v>
      </c>
      <c r="G96" s="8" t="e">
        <f>'Chained $FY2021 (OMB)'!G96*(0.75*#REF!+0.25*#REF!)/#REF!</f>
        <v>#REF!</v>
      </c>
      <c r="H96" s="11" t="e">
        <f>'Chained $FY2021 (OMB)'!H96*(0.75*#REF!+0.25*#REF!)/#REF!</f>
        <v>#REF!</v>
      </c>
      <c r="I96" s="8" t="e">
        <f>'Chained $FY2021 (OMB)'!I96*(0.75*#REF!+0.25*#REF!)/#REF!</f>
        <v>#REF!</v>
      </c>
      <c r="J96" s="8" t="e">
        <f>'Chained $FY2021 (OMB)'!J96*(0.75*#REF!+0.25*#REF!)/#REF!</f>
        <v>#REF!</v>
      </c>
      <c r="K96" s="8" t="e">
        <f>'Chained $FY2021 (OMB)'!K96*(0.75*#REF!+0.25*#REF!)/#REF!</f>
        <v>#REF!</v>
      </c>
      <c r="L96" s="8" t="e">
        <f>'Chained $FY2021 (OMB)'!L96*#REF!</f>
        <v>#REF!</v>
      </c>
      <c r="M96" s="8" t="e">
        <f>'Chained $FY2021 (OMB)'!M96*(0.75*#REF!+0.25*#REF!)/#REF!</f>
        <v>#REF!</v>
      </c>
      <c r="N96" s="8" t="e">
        <f>'Chained $FY2021 (OMB)'!N96*(0.75*#REF!+0.25*#REF!)/#REF!</f>
        <v>#REF!</v>
      </c>
      <c r="O96" s="11" t="e">
        <f>'Chained $FY2021 (OMB)'!O96*(0.75*#REF!+0.25*#REF!)/#REF!</f>
        <v>#REF!</v>
      </c>
      <c r="P96" s="9" t="e">
        <f>'Chained $FY2021 (OMB)'!P96*(0.75*#REF!+0.25*#REF!)/#REF!</f>
        <v>#REF!</v>
      </c>
      <c r="Q96" s="8" t="e">
        <f>'Chained $FY2021 (OMB)'!Q96*(0.75*#REF!+0.25*#REF!)/#REF!</f>
        <v>#REF!</v>
      </c>
      <c r="R96" s="8" t="e">
        <f>'Chained $FY2021 (OMB)'!R96*(0.75*#REF!+0.25*#REF!)/#REF!</f>
        <v>#REF!</v>
      </c>
      <c r="S96" s="8" t="e">
        <f>'Chained $FY2021 (OMB)'!S96*#REF!</f>
        <v>#REF!</v>
      </c>
      <c r="T96" s="8" t="e">
        <f>'Chained $FY2021 (OMB)'!T96*(0.75*#REF!+0.25*#REF!)/#REF!</f>
        <v>#REF!</v>
      </c>
      <c r="U96" s="8" t="e">
        <f>'Chained $FY2021 (OMB)'!U96*(0.75*#REF!+0.25*#REF!)/#REF!</f>
        <v>#REF!</v>
      </c>
      <c r="V96" s="11" t="e">
        <f>'Chained $FY2021 (OMB)'!V96*(0.75*#REF!+0.25*#REF!)/#REF!</f>
        <v>#REF!</v>
      </c>
      <c r="W96" s="8">
        <v>204.08600000000001</v>
      </c>
    </row>
    <row r="97" spans="1:23" x14ac:dyDescent="0.2">
      <c r="A97" s="7">
        <f t="shared" si="1"/>
        <v>1970.25</v>
      </c>
      <c r="B97" s="8" t="e">
        <f>'Chained $FY2021 (OMB)'!B97*(0.75*#REF!+0.25*#REF!)/#REF!</f>
        <v>#REF!</v>
      </c>
      <c r="C97" s="8" t="e">
        <f>'Chained $FY2021 (OMB)'!C97*(0.75*#REF!+0.25*#REF!)/#REF!</f>
        <v>#REF!</v>
      </c>
      <c r="D97" s="8" t="e">
        <f>'Chained $FY2021 (OMB)'!D97*(0.75*#REF!+0.25*#REF!)/#REF!</f>
        <v>#REF!</v>
      </c>
      <c r="E97" s="8" t="e">
        <f>'Chained $FY2021 (OMB)'!E97*#REF!</f>
        <v>#REF!</v>
      </c>
      <c r="F97" s="8" t="e">
        <f>'Chained $FY2021 (OMB)'!F97*(0.75*#REF!+0.25*#REF!)/#REF!</f>
        <v>#REF!</v>
      </c>
      <c r="G97" s="8" t="e">
        <f>'Chained $FY2021 (OMB)'!G97*(0.75*#REF!+0.25*#REF!)/#REF!</f>
        <v>#REF!</v>
      </c>
      <c r="H97" s="11" t="e">
        <f>'Chained $FY2021 (OMB)'!H97*(0.75*#REF!+0.25*#REF!)/#REF!</f>
        <v>#REF!</v>
      </c>
      <c r="I97" s="8" t="e">
        <f>'Chained $FY2021 (OMB)'!I97*(0.75*#REF!+0.25*#REF!)/#REF!</f>
        <v>#REF!</v>
      </c>
      <c r="J97" s="8" t="e">
        <f>'Chained $FY2021 (OMB)'!J97*(0.75*#REF!+0.25*#REF!)/#REF!</f>
        <v>#REF!</v>
      </c>
      <c r="K97" s="8" t="e">
        <f>'Chained $FY2021 (OMB)'!K97*(0.75*#REF!+0.25*#REF!)/#REF!</f>
        <v>#REF!</v>
      </c>
      <c r="L97" s="8" t="e">
        <f>'Chained $FY2021 (OMB)'!L97*#REF!</f>
        <v>#REF!</v>
      </c>
      <c r="M97" s="8" t="e">
        <f>'Chained $FY2021 (OMB)'!M97*(0.75*#REF!+0.25*#REF!)/#REF!</f>
        <v>#REF!</v>
      </c>
      <c r="N97" s="8" t="e">
        <f>'Chained $FY2021 (OMB)'!N97*(0.75*#REF!+0.25*#REF!)/#REF!</f>
        <v>#REF!</v>
      </c>
      <c r="O97" s="11" t="e">
        <f>'Chained $FY2021 (OMB)'!O97*(0.75*#REF!+0.25*#REF!)/#REF!</f>
        <v>#REF!</v>
      </c>
      <c r="P97" s="9" t="e">
        <f>'Chained $FY2021 (OMB)'!P97*(0.75*#REF!+0.25*#REF!)/#REF!</f>
        <v>#REF!</v>
      </c>
      <c r="Q97" s="8" t="e">
        <f>'Chained $FY2021 (OMB)'!Q97*(0.75*#REF!+0.25*#REF!)/#REF!</f>
        <v>#REF!</v>
      </c>
      <c r="R97" s="8" t="e">
        <f>'Chained $FY2021 (OMB)'!R97*(0.75*#REF!+0.25*#REF!)/#REF!</f>
        <v>#REF!</v>
      </c>
      <c r="S97" s="8" t="e">
        <f>'Chained $FY2021 (OMB)'!S97*#REF!</f>
        <v>#REF!</v>
      </c>
      <c r="T97" s="8" t="e">
        <f>'Chained $FY2021 (OMB)'!T97*(0.75*#REF!+0.25*#REF!)/#REF!</f>
        <v>#REF!</v>
      </c>
      <c r="U97" s="8" t="e">
        <f>'Chained $FY2021 (OMB)'!U97*(0.75*#REF!+0.25*#REF!)/#REF!</f>
        <v>#REF!</v>
      </c>
      <c r="V97" s="11" t="e">
        <f>'Chained $FY2021 (OMB)'!V97*(0.75*#REF!+0.25*#REF!)/#REF!</f>
        <v>#REF!</v>
      </c>
      <c r="W97" s="8">
        <v>204.721</v>
      </c>
    </row>
    <row r="98" spans="1:23" x14ac:dyDescent="0.2">
      <c r="A98" s="7">
        <f t="shared" si="1"/>
        <v>1970.5</v>
      </c>
      <c r="B98" s="8" t="e">
        <f>'Chained $FY2021 (OMB)'!B98*(0.75*#REF!+0.25*#REF!)/#REF!</f>
        <v>#REF!</v>
      </c>
      <c r="C98" s="8" t="e">
        <f>'Chained $FY2021 (OMB)'!C98*(0.75*#REF!+0.25*#REF!)/#REF!</f>
        <v>#REF!</v>
      </c>
      <c r="D98" s="8" t="e">
        <f>'Chained $FY2021 (OMB)'!D98*(0.75*#REF!+0.25*#REF!)/#REF!</f>
        <v>#REF!</v>
      </c>
      <c r="E98" s="8" t="e">
        <f>'Chained $FY2021 (OMB)'!E98*#REF!</f>
        <v>#REF!</v>
      </c>
      <c r="F98" s="8" t="e">
        <f>'Chained $FY2021 (OMB)'!F98*(0.75*#REF!+0.25*#REF!)/#REF!</f>
        <v>#REF!</v>
      </c>
      <c r="G98" s="8" t="e">
        <f>'Chained $FY2021 (OMB)'!G98*(0.75*#REF!+0.25*#REF!)/#REF!</f>
        <v>#REF!</v>
      </c>
      <c r="H98" s="11" t="e">
        <f>'Chained $FY2021 (OMB)'!H98*(0.75*#REF!+0.25*#REF!)/#REF!</f>
        <v>#REF!</v>
      </c>
      <c r="I98" s="8" t="e">
        <f>'Chained $FY2021 (OMB)'!I98*(0.75*#REF!+0.25*#REF!)/#REF!</f>
        <v>#REF!</v>
      </c>
      <c r="J98" s="8" t="e">
        <f>'Chained $FY2021 (OMB)'!J98*(0.75*#REF!+0.25*#REF!)/#REF!</f>
        <v>#REF!</v>
      </c>
      <c r="K98" s="8" t="e">
        <f>'Chained $FY2021 (OMB)'!K98*(0.75*#REF!+0.25*#REF!)/#REF!</f>
        <v>#REF!</v>
      </c>
      <c r="L98" s="8" t="e">
        <f>'Chained $FY2021 (OMB)'!L98*#REF!</f>
        <v>#REF!</v>
      </c>
      <c r="M98" s="8" t="e">
        <f>'Chained $FY2021 (OMB)'!M98*(0.75*#REF!+0.25*#REF!)/#REF!</f>
        <v>#REF!</v>
      </c>
      <c r="N98" s="8" t="e">
        <f>'Chained $FY2021 (OMB)'!N98*(0.75*#REF!+0.25*#REF!)/#REF!</f>
        <v>#REF!</v>
      </c>
      <c r="O98" s="11" t="e">
        <f>'Chained $FY2021 (OMB)'!O98*(0.75*#REF!+0.25*#REF!)/#REF!</f>
        <v>#REF!</v>
      </c>
      <c r="P98" s="9" t="e">
        <f>'Chained $FY2021 (OMB)'!P98*(0.75*#REF!+0.25*#REF!)/#REF!</f>
        <v>#REF!</v>
      </c>
      <c r="Q98" s="8" t="e">
        <f>'Chained $FY2021 (OMB)'!Q98*(0.75*#REF!+0.25*#REF!)/#REF!</f>
        <v>#REF!</v>
      </c>
      <c r="R98" s="8" t="e">
        <f>'Chained $FY2021 (OMB)'!R98*(0.75*#REF!+0.25*#REF!)/#REF!</f>
        <v>#REF!</v>
      </c>
      <c r="S98" s="8" t="e">
        <f>'Chained $FY2021 (OMB)'!S98*#REF!</f>
        <v>#REF!</v>
      </c>
      <c r="T98" s="8" t="e">
        <f>'Chained $FY2021 (OMB)'!T98*(0.75*#REF!+0.25*#REF!)/#REF!</f>
        <v>#REF!</v>
      </c>
      <c r="U98" s="8" t="e">
        <f>'Chained $FY2021 (OMB)'!U98*(0.75*#REF!+0.25*#REF!)/#REF!</f>
        <v>#REF!</v>
      </c>
      <c r="V98" s="11" t="e">
        <f>'Chained $FY2021 (OMB)'!V98*(0.75*#REF!+0.25*#REF!)/#REF!</f>
        <v>#REF!</v>
      </c>
      <c r="W98" s="8">
        <v>205.41900000000001</v>
      </c>
    </row>
    <row r="99" spans="1:23" x14ac:dyDescent="0.2">
      <c r="A99" s="7">
        <f t="shared" si="1"/>
        <v>1970.75</v>
      </c>
      <c r="B99" s="8" t="e">
        <f>'Chained $FY2021 (OMB)'!B99*(0.75*#REF!+0.25*#REF!)/#REF!</f>
        <v>#REF!</v>
      </c>
      <c r="C99" s="8" t="e">
        <f>'Chained $FY2021 (OMB)'!C99*(0.75*#REF!+0.25*#REF!)/#REF!</f>
        <v>#REF!</v>
      </c>
      <c r="D99" s="8" t="e">
        <f>'Chained $FY2021 (OMB)'!D99*(0.75*#REF!+0.25*#REF!)/#REF!</f>
        <v>#REF!</v>
      </c>
      <c r="E99" s="8" t="e">
        <f>'Chained $FY2021 (OMB)'!E99*#REF!</f>
        <v>#REF!</v>
      </c>
      <c r="F99" s="8" t="e">
        <f>'Chained $FY2021 (OMB)'!F99*(0.75*#REF!+0.25*#REF!)/#REF!</f>
        <v>#REF!</v>
      </c>
      <c r="G99" s="8" t="e">
        <f>'Chained $FY2021 (OMB)'!G99*(0.75*#REF!+0.25*#REF!)/#REF!</f>
        <v>#REF!</v>
      </c>
      <c r="H99" s="11" t="e">
        <f>'Chained $FY2021 (OMB)'!H99*(0.75*#REF!+0.25*#REF!)/#REF!</f>
        <v>#REF!</v>
      </c>
      <c r="I99" s="8" t="e">
        <f>'Chained $FY2021 (OMB)'!I99*(0.75*#REF!+0.25*#REF!)/#REF!</f>
        <v>#REF!</v>
      </c>
      <c r="J99" s="8" t="e">
        <f>'Chained $FY2021 (OMB)'!J99*(0.75*#REF!+0.25*#REF!)/#REF!</f>
        <v>#REF!</v>
      </c>
      <c r="K99" s="8" t="e">
        <f>'Chained $FY2021 (OMB)'!K99*(0.75*#REF!+0.25*#REF!)/#REF!</f>
        <v>#REF!</v>
      </c>
      <c r="L99" s="8" t="e">
        <f>'Chained $FY2021 (OMB)'!L99*#REF!</f>
        <v>#REF!</v>
      </c>
      <c r="M99" s="8" t="e">
        <f>'Chained $FY2021 (OMB)'!M99*(0.75*#REF!+0.25*#REF!)/#REF!</f>
        <v>#REF!</v>
      </c>
      <c r="N99" s="8" t="e">
        <f>'Chained $FY2021 (OMB)'!N99*(0.75*#REF!+0.25*#REF!)/#REF!</f>
        <v>#REF!</v>
      </c>
      <c r="O99" s="11" t="e">
        <f>'Chained $FY2021 (OMB)'!O99*(0.75*#REF!+0.25*#REF!)/#REF!</f>
        <v>#REF!</v>
      </c>
      <c r="P99" s="9" t="e">
        <f>'Chained $FY2021 (OMB)'!P99*(0.75*#REF!+0.25*#REF!)/#REF!</f>
        <v>#REF!</v>
      </c>
      <c r="Q99" s="8" t="e">
        <f>'Chained $FY2021 (OMB)'!Q99*(0.75*#REF!+0.25*#REF!)/#REF!</f>
        <v>#REF!</v>
      </c>
      <c r="R99" s="8" t="e">
        <f>'Chained $FY2021 (OMB)'!R99*(0.75*#REF!+0.25*#REF!)/#REF!</f>
        <v>#REF!</v>
      </c>
      <c r="S99" s="8" t="e">
        <f>'Chained $FY2021 (OMB)'!S99*#REF!</f>
        <v>#REF!</v>
      </c>
      <c r="T99" s="8" t="e">
        <f>'Chained $FY2021 (OMB)'!T99*(0.75*#REF!+0.25*#REF!)/#REF!</f>
        <v>#REF!</v>
      </c>
      <c r="U99" s="8" t="e">
        <f>'Chained $FY2021 (OMB)'!U99*(0.75*#REF!+0.25*#REF!)/#REF!</f>
        <v>#REF!</v>
      </c>
      <c r="V99" s="11" t="e">
        <f>'Chained $FY2021 (OMB)'!V99*(0.75*#REF!+0.25*#REF!)/#REF!</f>
        <v>#REF!</v>
      </c>
      <c r="W99" s="8">
        <v>206.13</v>
      </c>
    </row>
    <row r="100" spans="1:23" x14ac:dyDescent="0.2">
      <c r="A100" s="7">
        <f t="shared" si="1"/>
        <v>1971</v>
      </c>
      <c r="B100" s="8" t="e">
        <f>'Chained $FY2021 (OMB)'!B100*(0.75*#REF!+0.25*#REF!)/#REF!</f>
        <v>#REF!</v>
      </c>
      <c r="C100" s="8" t="e">
        <f>'Chained $FY2021 (OMB)'!C100*(0.75*#REF!+0.25*#REF!)/#REF!</f>
        <v>#REF!</v>
      </c>
      <c r="D100" s="8" t="e">
        <f>'Chained $FY2021 (OMB)'!D100*(0.75*#REF!+0.25*#REF!)/#REF!</f>
        <v>#REF!</v>
      </c>
      <c r="E100" s="8" t="e">
        <f>'Chained $FY2021 (OMB)'!E100*#REF!</f>
        <v>#REF!</v>
      </c>
      <c r="F100" s="8" t="e">
        <f>'Chained $FY2021 (OMB)'!F100*(0.75*#REF!+0.25*#REF!)/#REF!</f>
        <v>#REF!</v>
      </c>
      <c r="G100" s="8" t="e">
        <f>'Chained $FY2021 (OMB)'!G100*(0.75*#REF!+0.25*#REF!)/#REF!</f>
        <v>#REF!</v>
      </c>
      <c r="H100" s="11" t="e">
        <f>'Chained $FY2021 (OMB)'!H100*(0.75*#REF!+0.25*#REF!)/#REF!</f>
        <v>#REF!</v>
      </c>
      <c r="I100" s="8" t="e">
        <f>'Chained $FY2021 (OMB)'!I100*(0.75*#REF!+0.25*#REF!)/#REF!</f>
        <v>#REF!</v>
      </c>
      <c r="J100" s="8" t="e">
        <f>'Chained $FY2021 (OMB)'!J100*(0.75*#REF!+0.25*#REF!)/#REF!</f>
        <v>#REF!</v>
      </c>
      <c r="K100" s="8" t="e">
        <f>'Chained $FY2021 (OMB)'!K100*(0.75*#REF!+0.25*#REF!)/#REF!</f>
        <v>#REF!</v>
      </c>
      <c r="L100" s="8" t="e">
        <f>'Chained $FY2021 (OMB)'!L100*#REF!</f>
        <v>#REF!</v>
      </c>
      <c r="M100" s="8" t="e">
        <f>'Chained $FY2021 (OMB)'!M100*(0.75*#REF!+0.25*#REF!)/#REF!</f>
        <v>#REF!</v>
      </c>
      <c r="N100" s="8" t="e">
        <f>'Chained $FY2021 (OMB)'!N100*(0.75*#REF!+0.25*#REF!)/#REF!</f>
        <v>#REF!</v>
      </c>
      <c r="O100" s="11" t="e">
        <f>'Chained $FY2021 (OMB)'!O100*(0.75*#REF!+0.25*#REF!)/#REF!</f>
        <v>#REF!</v>
      </c>
      <c r="P100" s="9" t="e">
        <f>'Chained $FY2021 (OMB)'!P100*(0.75*#REF!+0.25*#REF!)/#REF!</f>
        <v>#REF!</v>
      </c>
      <c r="Q100" s="8" t="e">
        <f>'Chained $FY2021 (OMB)'!Q100*(0.75*#REF!+0.25*#REF!)/#REF!</f>
        <v>#REF!</v>
      </c>
      <c r="R100" s="8" t="e">
        <f>'Chained $FY2021 (OMB)'!R100*(0.75*#REF!+0.25*#REF!)/#REF!</f>
        <v>#REF!</v>
      </c>
      <c r="S100" s="8" t="e">
        <f>'Chained $FY2021 (OMB)'!S100*#REF!</f>
        <v>#REF!</v>
      </c>
      <c r="T100" s="8" t="e">
        <f>'Chained $FY2021 (OMB)'!T100*(0.75*#REF!+0.25*#REF!)/#REF!</f>
        <v>#REF!</v>
      </c>
      <c r="U100" s="8" t="e">
        <f>'Chained $FY2021 (OMB)'!U100*(0.75*#REF!+0.25*#REF!)/#REF!</f>
        <v>#REF!</v>
      </c>
      <c r="V100" s="11" t="e">
        <f>'Chained $FY2021 (OMB)'!V100*(0.75*#REF!+0.25*#REF!)/#REF!</f>
        <v>#REF!</v>
      </c>
      <c r="W100" s="8">
        <v>206.76300000000001</v>
      </c>
    </row>
    <row r="101" spans="1:23" x14ac:dyDescent="0.2">
      <c r="A101" s="7">
        <f t="shared" si="1"/>
        <v>1971.25</v>
      </c>
      <c r="B101" s="8" t="e">
        <f>'Chained $FY2021 (OMB)'!B101*(0.75*#REF!+0.25*#REF!)/#REF!</f>
        <v>#REF!</v>
      </c>
      <c r="C101" s="8" t="e">
        <f>'Chained $FY2021 (OMB)'!C101*(0.75*#REF!+0.25*#REF!)/#REF!</f>
        <v>#REF!</v>
      </c>
      <c r="D101" s="8" t="e">
        <f>'Chained $FY2021 (OMB)'!D101*(0.75*#REF!+0.25*#REF!)/#REF!</f>
        <v>#REF!</v>
      </c>
      <c r="E101" s="8" t="e">
        <f>'Chained $FY2021 (OMB)'!E101*#REF!</f>
        <v>#REF!</v>
      </c>
      <c r="F101" s="8" t="e">
        <f>'Chained $FY2021 (OMB)'!F101*(0.75*#REF!+0.25*#REF!)/#REF!</f>
        <v>#REF!</v>
      </c>
      <c r="G101" s="8" t="e">
        <f>'Chained $FY2021 (OMB)'!G101*(0.75*#REF!+0.25*#REF!)/#REF!</f>
        <v>#REF!</v>
      </c>
      <c r="H101" s="11" t="e">
        <f>'Chained $FY2021 (OMB)'!H101*(0.75*#REF!+0.25*#REF!)/#REF!</f>
        <v>#REF!</v>
      </c>
      <c r="I101" s="8" t="e">
        <f>'Chained $FY2021 (OMB)'!I101*(0.75*#REF!+0.25*#REF!)/#REF!</f>
        <v>#REF!</v>
      </c>
      <c r="J101" s="8" t="e">
        <f>'Chained $FY2021 (OMB)'!J101*(0.75*#REF!+0.25*#REF!)/#REF!</f>
        <v>#REF!</v>
      </c>
      <c r="K101" s="8" t="e">
        <f>'Chained $FY2021 (OMB)'!K101*(0.75*#REF!+0.25*#REF!)/#REF!</f>
        <v>#REF!</v>
      </c>
      <c r="L101" s="8" t="e">
        <f>'Chained $FY2021 (OMB)'!L101*#REF!</f>
        <v>#REF!</v>
      </c>
      <c r="M101" s="8" t="e">
        <f>'Chained $FY2021 (OMB)'!M101*(0.75*#REF!+0.25*#REF!)/#REF!</f>
        <v>#REF!</v>
      </c>
      <c r="N101" s="8" t="e">
        <f>'Chained $FY2021 (OMB)'!N101*(0.75*#REF!+0.25*#REF!)/#REF!</f>
        <v>#REF!</v>
      </c>
      <c r="O101" s="11" t="e">
        <f>'Chained $FY2021 (OMB)'!O101*(0.75*#REF!+0.25*#REF!)/#REF!</f>
        <v>#REF!</v>
      </c>
      <c r="P101" s="9" t="e">
        <f>'Chained $FY2021 (OMB)'!P101*(0.75*#REF!+0.25*#REF!)/#REF!</f>
        <v>#REF!</v>
      </c>
      <c r="Q101" s="8" t="e">
        <f>'Chained $FY2021 (OMB)'!Q101*(0.75*#REF!+0.25*#REF!)/#REF!</f>
        <v>#REF!</v>
      </c>
      <c r="R101" s="8" t="e">
        <f>'Chained $FY2021 (OMB)'!R101*(0.75*#REF!+0.25*#REF!)/#REF!</f>
        <v>#REF!</v>
      </c>
      <c r="S101" s="8" t="e">
        <f>'Chained $FY2021 (OMB)'!S101*#REF!</f>
        <v>#REF!</v>
      </c>
      <c r="T101" s="8" t="e">
        <f>'Chained $FY2021 (OMB)'!T101*(0.75*#REF!+0.25*#REF!)/#REF!</f>
        <v>#REF!</v>
      </c>
      <c r="U101" s="8" t="e">
        <f>'Chained $FY2021 (OMB)'!U101*(0.75*#REF!+0.25*#REF!)/#REF!</f>
        <v>#REF!</v>
      </c>
      <c r="V101" s="11" t="e">
        <f>'Chained $FY2021 (OMB)'!V101*(0.75*#REF!+0.25*#REF!)/#REF!</f>
        <v>#REF!</v>
      </c>
      <c r="W101" s="8">
        <v>207.36199999999999</v>
      </c>
    </row>
    <row r="102" spans="1:23" x14ac:dyDescent="0.2">
      <c r="A102" s="7">
        <f t="shared" si="1"/>
        <v>1971.5</v>
      </c>
      <c r="B102" s="8" t="e">
        <f>'Chained $FY2021 (OMB)'!B102*(0.75*#REF!+0.25*#REF!)/#REF!</f>
        <v>#REF!</v>
      </c>
      <c r="C102" s="8" t="e">
        <f>'Chained $FY2021 (OMB)'!C102*(0.75*#REF!+0.25*#REF!)/#REF!</f>
        <v>#REF!</v>
      </c>
      <c r="D102" s="8" t="e">
        <f>'Chained $FY2021 (OMB)'!D102*(0.75*#REF!+0.25*#REF!)/#REF!</f>
        <v>#REF!</v>
      </c>
      <c r="E102" s="8" t="e">
        <f>'Chained $FY2021 (OMB)'!E102*#REF!</f>
        <v>#REF!</v>
      </c>
      <c r="F102" s="8" t="e">
        <f>'Chained $FY2021 (OMB)'!F102*(0.75*#REF!+0.25*#REF!)/#REF!</f>
        <v>#REF!</v>
      </c>
      <c r="G102" s="8" t="e">
        <f>'Chained $FY2021 (OMB)'!G102*(0.75*#REF!+0.25*#REF!)/#REF!</f>
        <v>#REF!</v>
      </c>
      <c r="H102" s="11" t="e">
        <f>'Chained $FY2021 (OMB)'!H102*(0.75*#REF!+0.25*#REF!)/#REF!</f>
        <v>#REF!</v>
      </c>
      <c r="I102" s="8" t="e">
        <f>'Chained $FY2021 (OMB)'!I102*(0.75*#REF!+0.25*#REF!)/#REF!</f>
        <v>#REF!</v>
      </c>
      <c r="J102" s="8" t="e">
        <f>'Chained $FY2021 (OMB)'!J102*(0.75*#REF!+0.25*#REF!)/#REF!</f>
        <v>#REF!</v>
      </c>
      <c r="K102" s="8" t="e">
        <f>'Chained $FY2021 (OMB)'!K102*(0.75*#REF!+0.25*#REF!)/#REF!</f>
        <v>#REF!</v>
      </c>
      <c r="L102" s="8" t="e">
        <f>'Chained $FY2021 (OMB)'!L102*#REF!</f>
        <v>#REF!</v>
      </c>
      <c r="M102" s="8" t="e">
        <f>'Chained $FY2021 (OMB)'!M102*(0.75*#REF!+0.25*#REF!)/#REF!</f>
        <v>#REF!</v>
      </c>
      <c r="N102" s="8" t="e">
        <f>'Chained $FY2021 (OMB)'!N102*(0.75*#REF!+0.25*#REF!)/#REF!</f>
        <v>#REF!</v>
      </c>
      <c r="O102" s="11" t="e">
        <f>'Chained $FY2021 (OMB)'!O102*(0.75*#REF!+0.25*#REF!)/#REF!</f>
        <v>#REF!</v>
      </c>
      <c r="P102" s="9" t="e">
        <f>'Chained $FY2021 (OMB)'!P102*(0.75*#REF!+0.25*#REF!)/#REF!</f>
        <v>#REF!</v>
      </c>
      <c r="Q102" s="8" t="e">
        <f>'Chained $FY2021 (OMB)'!Q102*(0.75*#REF!+0.25*#REF!)/#REF!</f>
        <v>#REF!</v>
      </c>
      <c r="R102" s="8" t="e">
        <f>'Chained $FY2021 (OMB)'!R102*(0.75*#REF!+0.25*#REF!)/#REF!</f>
        <v>#REF!</v>
      </c>
      <c r="S102" s="8" t="e">
        <f>'Chained $FY2021 (OMB)'!S102*#REF!</f>
        <v>#REF!</v>
      </c>
      <c r="T102" s="8" t="e">
        <f>'Chained $FY2021 (OMB)'!T102*(0.75*#REF!+0.25*#REF!)/#REF!</f>
        <v>#REF!</v>
      </c>
      <c r="U102" s="8" t="e">
        <f>'Chained $FY2021 (OMB)'!U102*(0.75*#REF!+0.25*#REF!)/#REF!</f>
        <v>#REF!</v>
      </c>
      <c r="V102" s="11" t="e">
        <f>'Chained $FY2021 (OMB)'!V102*(0.75*#REF!+0.25*#REF!)/#REF!</f>
        <v>#REF!</v>
      </c>
      <c r="W102" s="8">
        <v>208</v>
      </c>
    </row>
    <row r="103" spans="1:23" x14ac:dyDescent="0.2">
      <c r="A103" s="7">
        <f t="shared" si="1"/>
        <v>1971.75</v>
      </c>
      <c r="B103" s="8" t="e">
        <f>'Chained $FY2021 (OMB)'!B103*(0.75*#REF!+0.25*#REF!)/#REF!</f>
        <v>#REF!</v>
      </c>
      <c r="C103" s="8" t="e">
        <f>'Chained $FY2021 (OMB)'!C103*(0.75*#REF!+0.25*#REF!)/#REF!</f>
        <v>#REF!</v>
      </c>
      <c r="D103" s="8" t="e">
        <f>'Chained $FY2021 (OMB)'!D103*(0.75*#REF!+0.25*#REF!)/#REF!</f>
        <v>#REF!</v>
      </c>
      <c r="E103" s="8" t="e">
        <f>'Chained $FY2021 (OMB)'!E103*#REF!</f>
        <v>#REF!</v>
      </c>
      <c r="F103" s="8" t="e">
        <f>'Chained $FY2021 (OMB)'!F103*(0.75*#REF!+0.25*#REF!)/#REF!</f>
        <v>#REF!</v>
      </c>
      <c r="G103" s="8" t="e">
        <f>'Chained $FY2021 (OMB)'!G103*(0.75*#REF!+0.25*#REF!)/#REF!</f>
        <v>#REF!</v>
      </c>
      <c r="H103" s="11" t="e">
        <f>'Chained $FY2021 (OMB)'!H103*(0.75*#REF!+0.25*#REF!)/#REF!</f>
        <v>#REF!</v>
      </c>
      <c r="I103" s="8" t="e">
        <f>'Chained $FY2021 (OMB)'!I103*(0.75*#REF!+0.25*#REF!)/#REF!</f>
        <v>#REF!</v>
      </c>
      <c r="J103" s="8" t="e">
        <f>'Chained $FY2021 (OMB)'!J103*(0.75*#REF!+0.25*#REF!)/#REF!</f>
        <v>#REF!</v>
      </c>
      <c r="K103" s="8" t="e">
        <f>'Chained $FY2021 (OMB)'!K103*(0.75*#REF!+0.25*#REF!)/#REF!</f>
        <v>#REF!</v>
      </c>
      <c r="L103" s="8" t="e">
        <f>'Chained $FY2021 (OMB)'!L103*#REF!</f>
        <v>#REF!</v>
      </c>
      <c r="M103" s="8" t="e">
        <f>'Chained $FY2021 (OMB)'!M103*(0.75*#REF!+0.25*#REF!)/#REF!</f>
        <v>#REF!</v>
      </c>
      <c r="N103" s="8" t="e">
        <f>'Chained $FY2021 (OMB)'!N103*(0.75*#REF!+0.25*#REF!)/#REF!</f>
        <v>#REF!</v>
      </c>
      <c r="O103" s="11" t="e">
        <f>'Chained $FY2021 (OMB)'!O103*(0.75*#REF!+0.25*#REF!)/#REF!</f>
        <v>#REF!</v>
      </c>
      <c r="P103" s="9" t="e">
        <f>'Chained $FY2021 (OMB)'!P103*(0.75*#REF!+0.25*#REF!)/#REF!</f>
        <v>#REF!</v>
      </c>
      <c r="Q103" s="8" t="e">
        <f>'Chained $FY2021 (OMB)'!Q103*(0.75*#REF!+0.25*#REF!)/#REF!</f>
        <v>#REF!</v>
      </c>
      <c r="R103" s="8" t="e">
        <f>'Chained $FY2021 (OMB)'!R103*(0.75*#REF!+0.25*#REF!)/#REF!</f>
        <v>#REF!</v>
      </c>
      <c r="S103" s="8" t="e">
        <f>'Chained $FY2021 (OMB)'!S103*#REF!</f>
        <v>#REF!</v>
      </c>
      <c r="T103" s="8" t="e">
        <f>'Chained $FY2021 (OMB)'!T103*(0.75*#REF!+0.25*#REF!)/#REF!</f>
        <v>#REF!</v>
      </c>
      <c r="U103" s="8" t="e">
        <f>'Chained $FY2021 (OMB)'!U103*(0.75*#REF!+0.25*#REF!)/#REF!</f>
        <v>#REF!</v>
      </c>
      <c r="V103" s="11" t="e">
        <f>'Chained $FY2021 (OMB)'!V103*(0.75*#REF!+0.25*#REF!)/#REF!</f>
        <v>#REF!</v>
      </c>
      <c r="W103" s="8">
        <v>208.642</v>
      </c>
    </row>
    <row r="104" spans="1:23" x14ac:dyDescent="0.2">
      <c r="A104" s="7">
        <f t="shared" si="1"/>
        <v>1972</v>
      </c>
      <c r="B104" s="8" t="e">
        <f>'Chained $FY2021 (OMB)'!B104*(0.75*#REF!+0.25*#REF!)/#REF!</f>
        <v>#REF!</v>
      </c>
      <c r="C104" s="8" t="e">
        <f>'Chained $FY2021 (OMB)'!C104*(0.75*#REF!+0.25*#REF!)/#REF!</f>
        <v>#REF!</v>
      </c>
      <c r="D104" s="8" t="e">
        <f>'Chained $FY2021 (OMB)'!D104*(0.75*#REF!+0.25*#REF!)/#REF!</f>
        <v>#REF!</v>
      </c>
      <c r="E104" s="8" t="e">
        <f>'Chained $FY2021 (OMB)'!E104*#REF!</f>
        <v>#REF!</v>
      </c>
      <c r="F104" s="8" t="e">
        <f>'Chained $FY2021 (OMB)'!F104*(0.75*#REF!+0.25*#REF!)/#REF!</f>
        <v>#REF!</v>
      </c>
      <c r="G104" s="8" t="e">
        <f>'Chained $FY2021 (OMB)'!G104*(0.75*#REF!+0.25*#REF!)/#REF!</f>
        <v>#REF!</v>
      </c>
      <c r="H104" s="11" t="e">
        <f>'Chained $FY2021 (OMB)'!H104*(0.75*#REF!+0.25*#REF!)/#REF!</f>
        <v>#REF!</v>
      </c>
      <c r="I104" s="8" t="e">
        <f>'Chained $FY2021 (OMB)'!I104*(0.75*#REF!+0.25*#REF!)/#REF!</f>
        <v>#REF!</v>
      </c>
      <c r="J104" s="8" t="e">
        <f>'Chained $FY2021 (OMB)'!J104*(0.75*#REF!+0.25*#REF!)/#REF!</f>
        <v>#REF!</v>
      </c>
      <c r="K104" s="8" t="e">
        <f>'Chained $FY2021 (OMB)'!K104*(0.75*#REF!+0.25*#REF!)/#REF!</f>
        <v>#REF!</v>
      </c>
      <c r="L104" s="8" t="e">
        <f>'Chained $FY2021 (OMB)'!L104*#REF!</f>
        <v>#REF!</v>
      </c>
      <c r="M104" s="8" t="e">
        <f>'Chained $FY2021 (OMB)'!M104*(0.75*#REF!+0.25*#REF!)/#REF!</f>
        <v>#REF!</v>
      </c>
      <c r="N104" s="8" t="e">
        <f>'Chained $FY2021 (OMB)'!N104*(0.75*#REF!+0.25*#REF!)/#REF!</f>
        <v>#REF!</v>
      </c>
      <c r="O104" s="11" t="e">
        <f>'Chained $FY2021 (OMB)'!O104*(0.75*#REF!+0.25*#REF!)/#REF!</f>
        <v>#REF!</v>
      </c>
      <c r="P104" s="9" t="e">
        <f>'Chained $FY2021 (OMB)'!P104*(0.75*#REF!+0.25*#REF!)/#REF!</f>
        <v>#REF!</v>
      </c>
      <c r="Q104" s="8" t="e">
        <f>'Chained $FY2021 (OMB)'!Q104*(0.75*#REF!+0.25*#REF!)/#REF!</f>
        <v>#REF!</v>
      </c>
      <c r="R104" s="8" t="e">
        <f>'Chained $FY2021 (OMB)'!R104*(0.75*#REF!+0.25*#REF!)/#REF!</f>
        <v>#REF!</v>
      </c>
      <c r="S104" s="8" t="e">
        <f>'Chained $FY2021 (OMB)'!S104*#REF!</f>
        <v>#REF!</v>
      </c>
      <c r="T104" s="8" t="e">
        <f>'Chained $FY2021 (OMB)'!T104*(0.75*#REF!+0.25*#REF!)/#REF!</f>
        <v>#REF!</v>
      </c>
      <c r="U104" s="8" t="e">
        <f>'Chained $FY2021 (OMB)'!U104*(0.75*#REF!+0.25*#REF!)/#REF!</f>
        <v>#REF!</v>
      </c>
      <c r="V104" s="11" t="e">
        <f>'Chained $FY2021 (OMB)'!V104*(0.75*#REF!+0.25*#REF!)/#REF!</f>
        <v>#REF!</v>
      </c>
      <c r="W104" s="8">
        <v>209.142</v>
      </c>
    </row>
    <row r="105" spans="1:23" x14ac:dyDescent="0.2">
      <c r="A105" s="7">
        <f t="shared" si="1"/>
        <v>1972.25</v>
      </c>
      <c r="B105" s="8" t="e">
        <f>'Chained $FY2021 (OMB)'!B105*(0.75*#REF!+0.25*#REF!)/#REF!</f>
        <v>#REF!</v>
      </c>
      <c r="C105" s="8" t="e">
        <f>'Chained $FY2021 (OMB)'!C105*(0.75*#REF!+0.25*#REF!)/#REF!</f>
        <v>#REF!</v>
      </c>
      <c r="D105" s="8" t="e">
        <f>'Chained $FY2021 (OMB)'!D105*(0.75*#REF!+0.25*#REF!)/#REF!</f>
        <v>#REF!</v>
      </c>
      <c r="E105" s="8" t="e">
        <f>'Chained $FY2021 (OMB)'!E105*#REF!</f>
        <v>#REF!</v>
      </c>
      <c r="F105" s="8" t="e">
        <f>'Chained $FY2021 (OMB)'!F105*(0.75*#REF!+0.25*#REF!)/#REF!</f>
        <v>#REF!</v>
      </c>
      <c r="G105" s="8" t="e">
        <f>'Chained $FY2021 (OMB)'!G105*(0.75*#REF!+0.25*#REF!)/#REF!</f>
        <v>#REF!</v>
      </c>
      <c r="H105" s="11" t="e">
        <f>'Chained $FY2021 (OMB)'!H105*(0.75*#REF!+0.25*#REF!)/#REF!</f>
        <v>#REF!</v>
      </c>
      <c r="I105" s="8" t="e">
        <f>'Chained $FY2021 (OMB)'!I105*(0.75*#REF!+0.25*#REF!)/#REF!</f>
        <v>#REF!</v>
      </c>
      <c r="J105" s="8" t="e">
        <f>'Chained $FY2021 (OMB)'!J105*(0.75*#REF!+0.25*#REF!)/#REF!</f>
        <v>#REF!</v>
      </c>
      <c r="K105" s="8" t="e">
        <f>'Chained $FY2021 (OMB)'!K105*(0.75*#REF!+0.25*#REF!)/#REF!</f>
        <v>#REF!</v>
      </c>
      <c r="L105" s="8" t="e">
        <f>'Chained $FY2021 (OMB)'!L105*#REF!</f>
        <v>#REF!</v>
      </c>
      <c r="M105" s="8" t="e">
        <f>'Chained $FY2021 (OMB)'!M105*(0.75*#REF!+0.25*#REF!)/#REF!</f>
        <v>#REF!</v>
      </c>
      <c r="N105" s="8" t="e">
        <f>'Chained $FY2021 (OMB)'!N105*(0.75*#REF!+0.25*#REF!)/#REF!</f>
        <v>#REF!</v>
      </c>
      <c r="O105" s="11" t="e">
        <f>'Chained $FY2021 (OMB)'!O105*(0.75*#REF!+0.25*#REF!)/#REF!</f>
        <v>#REF!</v>
      </c>
      <c r="P105" s="9" t="e">
        <f>'Chained $FY2021 (OMB)'!P105*(0.75*#REF!+0.25*#REF!)/#REF!</f>
        <v>#REF!</v>
      </c>
      <c r="Q105" s="8" t="e">
        <f>'Chained $FY2021 (OMB)'!Q105*(0.75*#REF!+0.25*#REF!)/#REF!</f>
        <v>#REF!</v>
      </c>
      <c r="R105" s="8" t="e">
        <f>'Chained $FY2021 (OMB)'!R105*(0.75*#REF!+0.25*#REF!)/#REF!</f>
        <v>#REF!</v>
      </c>
      <c r="S105" s="8" t="e">
        <f>'Chained $FY2021 (OMB)'!S105*#REF!</f>
        <v>#REF!</v>
      </c>
      <c r="T105" s="8" t="e">
        <f>'Chained $FY2021 (OMB)'!T105*(0.75*#REF!+0.25*#REF!)/#REF!</f>
        <v>#REF!</v>
      </c>
      <c r="U105" s="8" t="e">
        <f>'Chained $FY2021 (OMB)'!U105*(0.75*#REF!+0.25*#REF!)/#REF!</f>
        <v>#REF!</v>
      </c>
      <c r="V105" s="11" t="e">
        <f>'Chained $FY2021 (OMB)'!V105*(0.75*#REF!+0.25*#REF!)/#REF!</f>
        <v>#REF!</v>
      </c>
      <c r="W105" s="8">
        <v>209.637</v>
      </c>
    </row>
    <row r="106" spans="1:23" x14ac:dyDescent="0.2">
      <c r="A106" s="7">
        <f t="shared" si="1"/>
        <v>1972.5</v>
      </c>
      <c r="B106" s="8" t="e">
        <f>'Chained $FY2021 (OMB)'!B106*(0.75*#REF!+0.25*#REF!)/#REF!</f>
        <v>#REF!</v>
      </c>
      <c r="C106" s="8" t="e">
        <f>'Chained $FY2021 (OMB)'!C106*(0.75*#REF!+0.25*#REF!)/#REF!</f>
        <v>#REF!</v>
      </c>
      <c r="D106" s="8" t="e">
        <f>'Chained $FY2021 (OMB)'!D106*(0.75*#REF!+0.25*#REF!)/#REF!</f>
        <v>#REF!</v>
      </c>
      <c r="E106" s="8" t="e">
        <f>'Chained $FY2021 (OMB)'!E106*#REF!</f>
        <v>#REF!</v>
      </c>
      <c r="F106" s="8" t="e">
        <f>'Chained $FY2021 (OMB)'!F106*(0.75*#REF!+0.25*#REF!)/#REF!</f>
        <v>#REF!</v>
      </c>
      <c r="G106" s="8" t="e">
        <f>'Chained $FY2021 (OMB)'!G106*(0.75*#REF!+0.25*#REF!)/#REF!</f>
        <v>#REF!</v>
      </c>
      <c r="H106" s="11" t="e">
        <f>'Chained $FY2021 (OMB)'!H106*(0.75*#REF!+0.25*#REF!)/#REF!</f>
        <v>#REF!</v>
      </c>
      <c r="I106" s="8" t="e">
        <f>'Chained $FY2021 (OMB)'!I106*(0.75*#REF!+0.25*#REF!)/#REF!</f>
        <v>#REF!</v>
      </c>
      <c r="J106" s="8" t="e">
        <f>'Chained $FY2021 (OMB)'!J106*(0.75*#REF!+0.25*#REF!)/#REF!</f>
        <v>#REF!</v>
      </c>
      <c r="K106" s="8" t="e">
        <f>'Chained $FY2021 (OMB)'!K106*(0.75*#REF!+0.25*#REF!)/#REF!</f>
        <v>#REF!</v>
      </c>
      <c r="L106" s="8" t="e">
        <f>'Chained $FY2021 (OMB)'!L106*#REF!</f>
        <v>#REF!</v>
      </c>
      <c r="M106" s="8" t="e">
        <f>'Chained $FY2021 (OMB)'!M106*(0.75*#REF!+0.25*#REF!)/#REF!</f>
        <v>#REF!</v>
      </c>
      <c r="N106" s="8" t="e">
        <f>'Chained $FY2021 (OMB)'!N106*(0.75*#REF!+0.25*#REF!)/#REF!</f>
        <v>#REF!</v>
      </c>
      <c r="O106" s="11" t="e">
        <f>'Chained $FY2021 (OMB)'!O106*(0.75*#REF!+0.25*#REF!)/#REF!</f>
        <v>#REF!</v>
      </c>
      <c r="P106" s="9" t="e">
        <f>'Chained $FY2021 (OMB)'!P106*(0.75*#REF!+0.25*#REF!)/#REF!</f>
        <v>#REF!</v>
      </c>
      <c r="Q106" s="8" t="e">
        <f>'Chained $FY2021 (OMB)'!Q106*(0.75*#REF!+0.25*#REF!)/#REF!</f>
        <v>#REF!</v>
      </c>
      <c r="R106" s="8" t="e">
        <f>'Chained $FY2021 (OMB)'!R106*(0.75*#REF!+0.25*#REF!)/#REF!</f>
        <v>#REF!</v>
      </c>
      <c r="S106" s="8" t="e">
        <f>'Chained $FY2021 (OMB)'!S106*#REF!</f>
        <v>#REF!</v>
      </c>
      <c r="T106" s="8" t="e">
        <f>'Chained $FY2021 (OMB)'!T106*(0.75*#REF!+0.25*#REF!)/#REF!</f>
        <v>#REF!</v>
      </c>
      <c r="U106" s="8" t="e">
        <f>'Chained $FY2021 (OMB)'!U106*(0.75*#REF!+0.25*#REF!)/#REF!</f>
        <v>#REF!</v>
      </c>
      <c r="V106" s="11" t="e">
        <f>'Chained $FY2021 (OMB)'!V106*(0.75*#REF!+0.25*#REF!)/#REF!</f>
        <v>#REF!</v>
      </c>
      <c r="W106" s="8">
        <v>210.18100000000001</v>
      </c>
    </row>
    <row r="107" spans="1:23" x14ac:dyDescent="0.2">
      <c r="A107" s="7">
        <f t="shared" si="1"/>
        <v>1972.75</v>
      </c>
      <c r="B107" s="8" t="e">
        <f>'Chained $FY2021 (OMB)'!B107*(0.75*#REF!+0.25*#REF!)/#REF!</f>
        <v>#REF!</v>
      </c>
      <c r="C107" s="8" t="e">
        <f>'Chained $FY2021 (OMB)'!C107*(0.75*#REF!+0.25*#REF!)/#REF!</f>
        <v>#REF!</v>
      </c>
      <c r="D107" s="8" t="e">
        <f>'Chained $FY2021 (OMB)'!D107*(0.75*#REF!+0.25*#REF!)/#REF!</f>
        <v>#REF!</v>
      </c>
      <c r="E107" s="8" t="e">
        <f>'Chained $FY2021 (OMB)'!E107*#REF!</f>
        <v>#REF!</v>
      </c>
      <c r="F107" s="8" t="e">
        <f>'Chained $FY2021 (OMB)'!F107*(0.75*#REF!+0.25*#REF!)/#REF!</f>
        <v>#REF!</v>
      </c>
      <c r="G107" s="8" t="e">
        <f>'Chained $FY2021 (OMB)'!G107*(0.75*#REF!+0.25*#REF!)/#REF!</f>
        <v>#REF!</v>
      </c>
      <c r="H107" s="11" t="e">
        <f>'Chained $FY2021 (OMB)'!H107*(0.75*#REF!+0.25*#REF!)/#REF!</f>
        <v>#REF!</v>
      </c>
      <c r="I107" s="8" t="e">
        <f>'Chained $FY2021 (OMB)'!I107*(0.75*#REF!+0.25*#REF!)/#REF!</f>
        <v>#REF!</v>
      </c>
      <c r="J107" s="8" t="e">
        <f>'Chained $FY2021 (OMB)'!J107*(0.75*#REF!+0.25*#REF!)/#REF!</f>
        <v>#REF!</v>
      </c>
      <c r="K107" s="8" t="e">
        <f>'Chained $FY2021 (OMB)'!K107*(0.75*#REF!+0.25*#REF!)/#REF!</f>
        <v>#REF!</v>
      </c>
      <c r="L107" s="8" t="e">
        <f>'Chained $FY2021 (OMB)'!L107*#REF!</f>
        <v>#REF!</v>
      </c>
      <c r="M107" s="8" t="e">
        <f>'Chained $FY2021 (OMB)'!M107*(0.75*#REF!+0.25*#REF!)/#REF!</f>
        <v>#REF!</v>
      </c>
      <c r="N107" s="8" t="e">
        <f>'Chained $FY2021 (OMB)'!N107*(0.75*#REF!+0.25*#REF!)/#REF!</f>
        <v>#REF!</v>
      </c>
      <c r="O107" s="11" t="e">
        <f>'Chained $FY2021 (OMB)'!O107*(0.75*#REF!+0.25*#REF!)/#REF!</f>
        <v>#REF!</v>
      </c>
      <c r="P107" s="9" t="e">
        <f>'Chained $FY2021 (OMB)'!P107*(0.75*#REF!+0.25*#REF!)/#REF!</f>
        <v>#REF!</v>
      </c>
      <c r="Q107" s="8" t="e">
        <f>'Chained $FY2021 (OMB)'!Q107*(0.75*#REF!+0.25*#REF!)/#REF!</f>
        <v>#REF!</v>
      </c>
      <c r="R107" s="8" t="e">
        <f>'Chained $FY2021 (OMB)'!R107*(0.75*#REF!+0.25*#REF!)/#REF!</f>
        <v>#REF!</v>
      </c>
      <c r="S107" s="8" t="e">
        <f>'Chained $FY2021 (OMB)'!S107*#REF!</f>
        <v>#REF!</v>
      </c>
      <c r="T107" s="8" t="e">
        <f>'Chained $FY2021 (OMB)'!T107*(0.75*#REF!+0.25*#REF!)/#REF!</f>
        <v>#REF!</v>
      </c>
      <c r="U107" s="8" t="e">
        <f>'Chained $FY2021 (OMB)'!U107*(0.75*#REF!+0.25*#REF!)/#REF!</f>
        <v>#REF!</v>
      </c>
      <c r="V107" s="11" t="e">
        <f>'Chained $FY2021 (OMB)'!V107*(0.75*#REF!+0.25*#REF!)/#REF!</f>
        <v>#REF!</v>
      </c>
      <c r="W107" s="8">
        <v>210.73699999999999</v>
      </c>
    </row>
    <row r="108" spans="1:23" x14ac:dyDescent="0.2">
      <c r="A108" s="7">
        <f t="shared" si="1"/>
        <v>1973</v>
      </c>
      <c r="B108" s="8" t="e">
        <f>'Chained $FY2021 (OMB)'!B108*(0.75*#REF!+0.25*#REF!)/#REF!</f>
        <v>#REF!</v>
      </c>
      <c r="C108" s="8" t="e">
        <f>'Chained $FY2021 (OMB)'!C108*(0.75*#REF!+0.25*#REF!)/#REF!</f>
        <v>#REF!</v>
      </c>
      <c r="D108" s="8" t="e">
        <f>'Chained $FY2021 (OMB)'!D108*(0.75*#REF!+0.25*#REF!)/#REF!</f>
        <v>#REF!</v>
      </c>
      <c r="E108" s="8" t="e">
        <f>'Chained $FY2021 (OMB)'!E108*#REF!</f>
        <v>#REF!</v>
      </c>
      <c r="F108" s="8" t="e">
        <f>'Chained $FY2021 (OMB)'!F108*(0.75*#REF!+0.25*#REF!)/#REF!</f>
        <v>#REF!</v>
      </c>
      <c r="G108" s="8" t="e">
        <f>'Chained $FY2021 (OMB)'!G108*(0.75*#REF!+0.25*#REF!)/#REF!</f>
        <v>#REF!</v>
      </c>
      <c r="H108" s="11" t="e">
        <f>'Chained $FY2021 (OMB)'!H108*(0.75*#REF!+0.25*#REF!)/#REF!</f>
        <v>#REF!</v>
      </c>
      <c r="I108" s="8" t="e">
        <f>'Chained $FY2021 (OMB)'!I108*(0.75*#REF!+0.25*#REF!)/#REF!</f>
        <v>#REF!</v>
      </c>
      <c r="J108" s="8" t="e">
        <f>'Chained $FY2021 (OMB)'!J108*(0.75*#REF!+0.25*#REF!)/#REF!</f>
        <v>#REF!</v>
      </c>
      <c r="K108" s="8" t="e">
        <f>'Chained $FY2021 (OMB)'!K108*(0.75*#REF!+0.25*#REF!)/#REF!</f>
        <v>#REF!</v>
      </c>
      <c r="L108" s="8" t="e">
        <f>'Chained $FY2021 (OMB)'!L108*#REF!</f>
        <v>#REF!</v>
      </c>
      <c r="M108" s="8" t="e">
        <f>'Chained $FY2021 (OMB)'!M108*(0.75*#REF!+0.25*#REF!)/#REF!</f>
        <v>#REF!</v>
      </c>
      <c r="N108" s="8" t="e">
        <f>'Chained $FY2021 (OMB)'!N108*(0.75*#REF!+0.25*#REF!)/#REF!</f>
        <v>#REF!</v>
      </c>
      <c r="O108" s="11" t="e">
        <f>'Chained $FY2021 (OMB)'!O108*(0.75*#REF!+0.25*#REF!)/#REF!</f>
        <v>#REF!</v>
      </c>
      <c r="P108" s="9" t="e">
        <f>'Chained $FY2021 (OMB)'!P108*(0.75*#REF!+0.25*#REF!)/#REF!</f>
        <v>#REF!</v>
      </c>
      <c r="Q108" s="8" t="e">
        <f>'Chained $FY2021 (OMB)'!Q108*(0.75*#REF!+0.25*#REF!)/#REF!</f>
        <v>#REF!</v>
      </c>
      <c r="R108" s="8" t="e">
        <f>'Chained $FY2021 (OMB)'!R108*(0.75*#REF!+0.25*#REF!)/#REF!</f>
        <v>#REF!</v>
      </c>
      <c r="S108" s="8" t="e">
        <f>'Chained $FY2021 (OMB)'!S108*#REF!</f>
        <v>#REF!</v>
      </c>
      <c r="T108" s="8" t="e">
        <f>'Chained $FY2021 (OMB)'!T108*(0.75*#REF!+0.25*#REF!)/#REF!</f>
        <v>#REF!</v>
      </c>
      <c r="U108" s="8" t="e">
        <f>'Chained $FY2021 (OMB)'!U108*(0.75*#REF!+0.25*#REF!)/#REF!</f>
        <v>#REF!</v>
      </c>
      <c r="V108" s="11" t="e">
        <f>'Chained $FY2021 (OMB)'!V108*(0.75*#REF!+0.25*#REF!)/#REF!</f>
        <v>#REF!</v>
      </c>
      <c r="W108" s="8">
        <v>211.19200000000001</v>
      </c>
    </row>
    <row r="109" spans="1:23" x14ac:dyDescent="0.2">
      <c r="A109" s="7">
        <f t="shared" si="1"/>
        <v>1973.25</v>
      </c>
      <c r="B109" s="8" t="e">
        <f>'Chained $FY2021 (OMB)'!B109*(0.75*#REF!+0.25*#REF!)/#REF!</f>
        <v>#REF!</v>
      </c>
      <c r="C109" s="8" t="e">
        <f>'Chained $FY2021 (OMB)'!C109*(0.75*#REF!+0.25*#REF!)/#REF!</f>
        <v>#REF!</v>
      </c>
      <c r="D109" s="8" t="e">
        <f>'Chained $FY2021 (OMB)'!D109*(0.75*#REF!+0.25*#REF!)/#REF!</f>
        <v>#REF!</v>
      </c>
      <c r="E109" s="8" t="e">
        <f>'Chained $FY2021 (OMB)'!E109*#REF!</f>
        <v>#REF!</v>
      </c>
      <c r="F109" s="8" t="e">
        <f>'Chained $FY2021 (OMB)'!F109*(0.75*#REF!+0.25*#REF!)/#REF!</f>
        <v>#REF!</v>
      </c>
      <c r="G109" s="8" t="e">
        <f>'Chained $FY2021 (OMB)'!G109*(0.75*#REF!+0.25*#REF!)/#REF!</f>
        <v>#REF!</v>
      </c>
      <c r="H109" s="11" t="e">
        <f>'Chained $FY2021 (OMB)'!H109*(0.75*#REF!+0.25*#REF!)/#REF!</f>
        <v>#REF!</v>
      </c>
      <c r="I109" s="8" t="e">
        <f>'Chained $FY2021 (OMB)'!I109*(0.75*#REF!+0.25*#REF!)/#REF!</f>
        <v>#REF!</v>
      </c>
      <c r="J109" s="8" t="e">
        <f>'Chained $FY2021 (OMB)'!J109*(0.75*#REF!+0.25*#REF!)/#REF!</f>
        <v>#REF!</v>
      </c>
      <c r="K109" s="8" t="e">
        <f>'Chained $FY2021 (OMB)'!K109*(0.75*#REF!+0.25*#REF!)/#REF!</f>
        <v>#REF!</v>
      </c>
      <c r="L109" s="8" t="e">
        <f>'Chained $FY2021 (OMB)'!L109*#REF!</f>
        <v>#REF!</v>
      </c>
      <c r="M109" s="8" t="e">
        <f>'Chained $FY2021 (OMB)'!M109*(0.75*#REF!+0.25*#REF!)/#REF!</f>
        <v>#REF!</v>
      </c>
      <c r="N109" s="8" t="e">
        <f>'Chained $FY2021 (OMB)'!N109*(0.75*#REF!+0.25*#REF!)/#REF!</f>
        <v>#REF!</v>
      </c>
      <c r="O109" s="11" t="e">
        <f>'Chained $FY2021 (OMB)'!O109*(0.75*#REF!+0.25*#REF!)/#REF!</f>
        <v>#REF!</v>
      </c>
      <c r="P109" s="9" t="e">
        <f>'Chained $FY2021 (OMB)'!P109*(0.75*#REF!+0.25*#REF!)/#REF!</f>
        <v>#REF!</v>
      </c>
      <c r="Q109" s="8" t="e">
        <f>'Chained $FY2021 (OMB)'!Q109*(0.75*#REF!+0.25*#REF!)/#REF!</f>
        <v>#REF!</v>
      </c>
      <c r="R109" s="8" t="e">
        <f>'Chained $FY2021 (OMB)'!R109*(0.75*#REF!+0.25*#REF!)/#REF!</f>
        <v>#REF!</v>
      </c>
      <c r="S109" s="8" t="e">
        <f>'Chained $FY2021 (OMB)'!S109*#REF!</f>
        <v>#REF!</v>
      </c>
      <c r="T109" s="8" t="e">
        <f>'Chained $FY2021 (OMB)'!T109*(0.75*#REF!+0.25*#REF!)/#REF!</f>
        <v>#REF!</v>
      </c>
      <c r="U109" s="8" t="e">
        <f>'Chained $FY2021 (OMB)'!U109*(0.75*#REF!+0.25*#REF!)/#REF!</f>
        <v>#REF!</v>
      </c>
      <c r="V109" s="11" t="e">
        <f>'Chained $FY2021 (OMB)'!V109*(0.75*#REF!+0.25*#REF!)/#REF!</f>
        <v>#REF!</v>
      </c>
      <c r="W109" s="8">
        <v>211.66300000000001</v>
      </c>
    </row>
    <row r="110" spans="1:23" x14ac:dyDescent="0.2">
      <c r="A110" s="7">
        <f t="shared" si="1"/>
        <v>1973.5</v>
      </c>
      <c r="B110" s="8" t="e">
        <f>'Chained $FY2021 (OMB)'!B110*(0.75*#REF!+0.25*#REF!)/#REF!</f>
        <v>#REF!</v>
      </c>
      <c r="C110" s="8" t="e">
        <f>'Chained $FY2021 (OMB)'!C110*(0.75*#REF!+0.25*#REF!)/#REF!</f>
        <v>#REF!</v>
      </c>
      <c r="D110" s="8" t="e">
        <f>'Chained $FY2021 (OMB)'!D110*(0.75*#REF!+0.25*#REF!)/#REF!</f>
        <v>#REF!</v>
      </c>
      <c r="E110" s="8" t="e">
        <f>'Chained $FY2021 (OMB)'!E110*#REF!</f>
        <v>#REF!</v>
      </c>
      <c r="F110" s="8" t="e">
        <f>'Chained $FY2021 (OMB)'!F110*(0.75*#REF!+0.25*#REF!)/#REF!</f>
        <v>#REF!</v>
      </c>
      <c r="G110" s="8" t="e">
        <f>'Chained $FY2021 (OMB)'!G110*(0.75*#REF!+0.25*#REF!)/#REF!</f>
        <v>#REF!</v>
      </c>
      <c r="H110" s="11" t="e">
        <f>'Chained $FY2021 (OMB)'!H110*(0.75*#REF!+0.25*#REF!)/#REF!</f>
        <v>#REF!</v>
      </c>
      <c r="I110" s="8" t="e">
        <f>'Chained $FY2021 (OMB)'!I110*(0.75*#REF!+0.25*#REF!)/#REF!</f>
        <v>#REF!</v>
      </c>
      <c r="J110" s="8" t="e">
        <f>'Chained $FY2021 (OMB)'!J110*(0.75*#REF!+0.25*#REF!)/#REF!</f>
        <v>#REF!</v>
      </c>
      <c r="K110" s="8" t="e">
        <f>'Chained $FY2021 (OMB)'!K110*(0.75*#REF!+0.25*#REF!)/#REF!</f>
        <v>#REF!</v>
      </c>
      <c r="L110" s="8" t="e">
        <f>'Chained $FY2021 (OMB)'!L110*#REF!</f>
        <v>#REF!</v>
      </c>
      <c r="M110" s="8" t="e">
        <f>'Chained $FY2021 (OMB)'!M110*(0.75*#REF!+0.25*#REF!)/#REF!</f>
        <v>#REF!</v>
      </c>
      <c r="N110" s="8" t="e">
        <f>'Chained $FY2021 (OMB)'!N110*(0.75*#REF!+0.25*#REF!)/#REF!</f>
        <v>#REF!</v>
      </c>
      <c r="O110" s="11" t="e">
        <f>'Chained $FY2021 (OMB)'!O110*(0.75*#REF!+0.25*#REF!)/#REF!</f>
        <v>#REF!</v>
      </c>
      <c r="P110" s="9" t="e">
        <f>'Chained $FY2021 (OMB)'!P110*(0.75*#REF!+0.25*#REF!)/#REF!</f>
        <v>#REF!</v>
      </c>
      <c r="Q110" s="8" t="e">
        <f>'Chained $FY2021 (OMB)'!Q110*(0.75*#REF!+0.25*#REF!)/#REF!</f>
        <v>#REF!</v>
      </c>
      <c r="R110" s="8" t="e">
        <f>'Chained $FY2021 (OMB)'!R110*(0.75*#REF!+0.25*#REF!)/#REF!</f>
        <v>#REF!</v>
      </c>
      <c r="S110" s="8" t="e">
        <f>'Chained $FY2021 (OMB)'!S110*#REF!</f>
        <v>#REF!</v>
      </c>
      <c r="T110" s="8" t="e">
        <f>'Chained $FY2021 (OMB)'!T110*(0.75*#REF!+0.25*#REF!)/#REF!</f>
        <v>#REF!</v>
      </c>
      <c r="U110" s="8" t="e">
        <f>'Chained $FY2021 (OMB)'!U110*(0.75*#REF!+0.25*#REF!)/#REF!</f>
        <v>#REF!</v>
      </c>
      <c r="V110" s="11" t="e">
        <f>'Chained $FY2021 (OMB)'!V110*(0.75*#REF!+0.25*#REF!)/#REF!</f>
        <v>#REF!</v>
      </c>
      <c r="W110" s="8">
        <v>212.191</v>
      </c>
    </row>
    <row r="111" spans="1:23" x14ac:dyDescent="0.2">
      <c r="A111" s="7">
        <f t="shared" si="1"/>
        <v>1973.75</v>
      </c>
      <c r="B111" s="8" t="e">
        <f>'Chained $FY2021 (OMB)'!B111*(0.75*#REF!+0.25*#REF!)/#REF!</f>
        <v>#REF!</v>
      </c>
      <c r="C111" s="8" t="e">
        <f>'Chained $FY2021 (OMB)'!C111*(0.75*#REF!+0.25*#REF!)/#REF!</f>
        <v>#REF!</v>
      </c>
      <c r="D111" s="8" t="e">
        <f>'Chained $FY2021 (OMB)'!D111*(0.75*#REF!+0.25*#REF!)/#REF!</f>
        <v>#REF!</v>
      </c>
      <c r="E111" s="8" t="e">
        <f>'Chained $FY2021 (OMB)'!E111*#REF!</f>
        <v>#REF!</v>
      </c>
      <c r="F111" s="8" t="e">
        <f>'Chained $FY2021 (OMB)'!F111*(0.75*#REF!+0.25*#REF!)/#REF!</f>
        <v>#REF!</v>
      </c>
      <c r="G111" s="8" t="e">
        <f>'Chained $FY2021 (OMB)'!G111*(0.75*#REF!+0.25*#REF!)/#REF!</f>
        <v>#REF!</v>
      </c>
      <c r="H111" s="11" t="e">
        <f>'Chained $FY2021 (OMB)'!H111*(0.75*#REF!+0.25*#REF!)/#REF!</f>
        <v>#REF!</v>
      </c>
      <c r="I111" s="8" t="e">
        <f>'Chained $FY2021 (OMB)'!I111*(0.75*#REF!+0.25*#REF!)/#REF!</f>
        <v>#REF!</v>
      </c>
      <c r="J111" s="8" t="e">
        <f>'Chained $FY2021 (OMB)'!J111*(0.75*#REF!+0.25*#REF!)/#REF!</f>
        <v>#REF!</v>
      </c>
      <c r="K111" s="8" t="e">
        <f>'Chained $FY2021 (OMB)'!K111*(0.75*#REF!+0.25*#REF!)/#REF!</f>
        <v>#REF!</v>
      </c>
      <c r="L111" s="8" t="e">
        <f>'Chained $FY2021 (OMB)'!L111*#REF!</f>
        <v>#REF!</v>
      </c>
      <c r="M111" s="8" t="e">
        <f>'Chained $FY2021 (OMB)'!M111*(0.75*#REF!+0.25*#REF!)/#REF!</f>
        <v>#REF!</v>
      </c>
      <c r="N111" s="8" t="e">
        <f>'Chained $FY2021 (OMB)'!N111*(0.75*#REF!+0.25*#REF!)/#REF!</f>
        <v>#REF!</v>
      </c>
      <c r="O111" s="11" t="e">
        <f>'Chained $FY2021 (OMB)'!O111*(0.75*#REF!+0.25*#REF!)/#REF!</f>
        <v>#REF!</v>
      </c>
      <c r="P111" s="9" t="e">
        <f>'Chained $FY2021 (OMB)'!P111*(0.75*#REF!+0.25*#REF!)/#REF!</f>
        <v>#REF!</v>
      </c>
      <c r="Q111" s="8" t="e">
        <f>'Chained $FY2021 (OMB)'!Q111*(0.75*#REF!+0.25*#REF!)/#REF!</f>
        <v>#REF!</v>
      </c>
      <c r="R111" s="8" t="e">
        <f>'Chained $FY2021 (OMB)'!R111*(0.75*#REF!+0.25*#REF!)/#REF!</f>
        <v>#REF!</v>
      </c>
      <c r="S111" s="8" t="e">
        <f>'Chained $FY2021 (OMB)'!S111*#REF!</f>
        <v>#REF!</v>
      </c>
      <c r="T111" s="8" t="e">
        <f>'Chained $FY2021 (OMB)'!T111*(0.75*#REF!+0.25*#REF!)/#REF!</f>
        <v>#REF!</v>
      </c>
      <c r="U111" s="8" t="e">
        <f>'Chained $FY2021 (OMB)'!U111*(0.75*#REF!+0.25*#REF!)/#REF!</f>
        <v>#REF!</v>
      </c>
      <c r="V111" s="11" t="e">
        <f>'Chained $FY2021 (OMB)'!V111*(0.75*#REF!+0.25*#REF!)/#REF!</f>
        <v>#REF!</v>
      </c>
      <c r="W111" s="8">
        <v>212.708</v>
      </c>
    </row>
    <row r="112" spans="1:23" x14ac:dyDescent="0.2">
      <c r="A112" s="7">
        <f t="shared" si="1"/>
        <v>1974</v>
      </c>
      <c r="B112" s="8" t="e">
        <f>'Chained $FY2021 (OMB)'!B112*(0.75*#REF!+0.25*#REF!)/#REF!</f>
        <v>#REF!</v>
      </c>
      <c r="C112" s="8" t="e">
        <f>'Chained $FY2021 (OMB)'!C112*(0.75*#REF!+0.25*#REF!)/#REF!</f>
        <v>#REF!</v>
      </c>
      <c r="D112" s="8" t="e">
        <f>'Chained $FY2021 (OMB)'!D112*(0.75*#REF!+0.25*#REF!)/#REF!</f>
        <v>#REF!</v>
      </c>
      <c r="E112" s="8" t="e">
        <f>'Chained $FY2021 (OMB)'!E112*#REF!</f>
        <v>#REF!</v>
      </c>
      <c r="F112" s="8" t="e">
        <f>'Chained $FY2021 (OMB)'!F112*(0.75*#REF!+0.25*#REF!)/#REF!</f>
        <v>#REF!</v>
      </c>
      <c r="G112" s="8" t="e">
        <f>'Chained $FY2021 (OMB)'!G112*(0.75*#REF!+0.25*#REF!)/#REF!</f>
        <v>#REF!</v>
      </c>
      <c r="H112" s="11" t="e">
        <f>'Chained $FY2021 (OMB)'!H112*(0.75*#REF!+0.25*#REF!)/#REF!</f>
        <v>#REF!</v>
      </c>
      <c r="I112" s="8" t="e">
        <f>'Chained $FY2021 (OMB)'!I112*(0.75*#REF!+0.25*#REF!)/#REF!</f>
        <v>#REF!</v>
      </c>
      <c r="J112" s="8" t="e">
        <f>'Chained $FY2021 (OMB)'!J112*(0.75*#REF!+0.25*#REF!)/#REF!</f>
        <v>#REF!</v>
      </c>
      <c r="K112" s="8" t="e">
        <f>'Chained $FY2021 (OMB)'!K112*(0.75*#REF!+0.25*#REF!)/#REF!</f>
        <v>#REF!</v>
      </c>
      <c r="L112" s="8" t="e">
        <f>'Chained $FY2021 (OMB)'!L112*#REF!</f>
        <v>#REF!</v>
      </c>
      <c r="M112" s="8" t="e">
        <f>'Chained $FY2021 (OMB)'!M112*(0.75*#REF!+0.25*#REF!)/#REF!</f>
        <v>#REF!</v>
      </c>
      <c r="N112" s="8" t="e">
        <f>'Chained $FY2021 (OMB)'!N112*(0.75*#REF!+0.25*#REF!)/#REF!</f>
        <v>#REF!</v>
      </c>
      <c r="O112" s="11" t="e">
        <f>'Chained $FY2021 (OMB)'!O112*(0.75*#REF!+0.25*#REF!)/#REF!</f>
        <v>#REF!</v>
      </c>
      <c r="P112" s="9" t="e">
        <f>'Chained $FY2021 (OMB)'!P112*(0.75*#REF!+0.25*#REF!)/#REF!</f>
        <v>#REF!</v>
      </c>
      <c r="Q112" s="8" t="e">
        <f>'Chained $FY2021 (OMB)'!Q112*(0.75*#REF!+0.25*#REF!)/#REF!</f>
        <v>#REF!</v>
      </c>
      <c r="R112" s="8" t="e">
        <f>'Chained $FY2021 (OMB)'!R112*(0.75*#REF!+0.25*#REF!)/#REF!</f>
        <v>#REF!</v>
      </c>
      <c r="S112" s="8" t="e">
        <f>'Chained $FY2021 (OMB)'!S112*#REF!</f>
        <v>#REF!</v>
      </c>
      <c r="T112" s="8" t="e">
        <f>'Chained $FY2021 (OMB)'!T112*(0.75*#REF!+0.25*#REF!)/#REF!</f>
        <v>#REF!</v>
      </c>
      <c r="U112" s="8" t="e">
        <f>'Chained $FY2021 (OMB)'!U112*(0.75*#REF!+0.25*#REF!)/#REF!</f>
        <v>#REF!</v>
      </c>
      <c r="V112" s="11" t="e">
        <f>'Chained $FY2021 (OMB)'!V112*(0.75*#REF!+0.25*#REF!)/#REF!</f>
        <v>#REF!</v>
      </c>
      <c r="W112" s="8">
        <v>213.14400000000001</v>
      </c>
    </row>
    <row r="113" spans="1:23" x14ac:dyDescent="0.2">
      <c r="A113" s="7">
        <f t="shared" si="1"/>
        <v>1974.25</v>
      </c>
      <c r="B113" s="8" t="e">
        <f>'Chained $FY2021 (OMB)'!B113*(0.75*#REF!+0.25*#REF!)/#REF!</f>
        <v>#REF!</v>
      </c>
      <c r="C113" s="8" t="e">
        <f>'Chained $FY2021 (OMB)'!C113*(0.75*#REF!+0.25*#REF!)/#REF!</f>
        <v>#REF!</v>
      </c>
      <c r="D113" s="8" t="e">
        <f>'Chained $FY2021 (OMB)'!D113*(0.75*#REF!+0.25*#REF!)/#REF!</f>
        <v>#REF!</v>
      </c>
      <c r="E113" s="8" t="e">
        <f>'Chained $FY2021 (OMB)'!E113*#REF!</f>
        <v>#REF!</v>
      </c>
      <c r="F113" s="8" t="e">
        <f>'Chained $FY2021 (OMB)'!F113*(0.75*#REF!+0.25*#REF!)/#REF!</f>
        <v>#REF!</v>
      </c>
      <c r="G113" s="8" t="e">
        <f>'Chained $FY2021 (OMB)'!G113*(0.75*#REF!+0.25*#REF!)/#REF!</f>
        <v>#REF!</v>
      </c>
      <c r="H113" s="11" t="e">
        <f>'Chained $FY2021 (OMB)'!H113*(0.75*#REF!+0.25*#REF!)/#REF!</f>
        <v>#REF!</v>
      </c>
      <c r="I113" s="8" t="e">
        <f>'Chained $FY2021 (OMB)'!I113*(0.75*#REF!+0.25*#REF!)/#REF!</f>
        <v>#REF!</v>
      </c>
      <c r="J113" s="8" t="e">
        <f>'Chained $FY2021 (OMB)'!J113*(0.75*#REF!+0.25*#REF!)/#REF!</f>
        <v>#REF!</v>
      </c>
      <c r="K113" s="8" t="e">
        <f>'Chained $FY2021 (OMB)'!K113*(0.75*#REF!+0.25*#REF!)/#REF!</f>
        <v>#REF!</v>
      </c>
      <c r="L113" s="8" t="e">
        <f>'Chained $FY2021 (OMB)'!L113*#REF!</f>
        <v>#REF!</v>
      </c>
      <c r="M113" s="8" t="e">
        <f>'Chained $FY2021 (OMB)'!M113*(0.75*#REF!+0.25*#REF!)/#REF!</f>
        <v>#REF!</v>
      </c>
      <c r="N113" s="8" t="e">
        <f>'Chained $FY2021 (OMB)'!N113*(0.75*#REF!+0.25*#REF!)/#REF!</f>
        <v>#REF!</v>
      </c>
      <c r="O113" s="11" t="e">
        <f>'Chained $FY2021 (OMB)'!O113*(0.75*#REF!+0.25*#REF!)/#REF!</f>
        <v>#REF!</v>
      </c>
      <c r="P113" s="9" t="e">
        <f>'Chained $FY2021 (OMB)'!P113*(0.75*#REF!+0.25*#REF!)/#REF!</f>
        <v>#REF!</v>
      </c>
      <c r="Q113" s="8" t="e">
        <f>'Chained $FY2021 (OMB)'!Q113*(0.75*#REF!+0.25*#REF!)/#REF!</f>
        <v>#REF!</v>
      </c>
      <c r="R113" s="8" t="e">
        <f>'Chained $FY2021 (OMB)'!R113*(0.75*#REF!+0.25*#REF!)/#REF!</f>
        <v>#REF!</v>
      </c>
      <c r="S113" s="8" t="e">
        <f>'Chained $FY2021 (OMB)'!S113*#REF!</f>
        <v>#REF!</v>
      </c>
      <c r="T113" s="8" t="e">
        <f>'Chained $FY2021 (OMB)'!T113*(0.75*#REF!+0.25*#REF!)/#REF!</f>
        <v>#REF!</v>
      </c>
      <c r="U113" s="8" t="e">
        <f>'Chained $FY2021 (OMB)'!U113*(0.75*#REF!+0.25*#REF!)/#REF!</f>
        <v>#REF!</v>
      </c>
      <c r="V113" s="11" t="e">
        <f>'Chained $FY2021 (OMB)'!V113*(0.75*#REF!+0.25*#REF!)/#REF!</f>
        <v>#REF!</v>
      </c>
      <c r="W113" s="8">
        <v>213.602</v>
      </c>
    </row>
    <row r="114" spans="1:23" x14ac:dyDescent="0.2">
      <c r="A114" s="7">
        <f t="shared" si="1"/>
        <v>1974.5</v>
      </c>
      <c r="B114" s="8" t="e">
        <f>'Chained $FY2021 (OMB)'!B114*(0.75*#REF!+0.25*#REF!)/#REF!</f>
        <v>#REF!</v>
      </c>
      <c r="C114" s="8" t="e">
        <f>'Chained $FY2021 (OMB)'!C114*(0.75*#REF!+0.25*#REF!)/#REF!</f>
        <v>#REF!</v>
      </c>
      <c r="D114" s="8" t="e">
        <f>'Chained $FY2021 (OMB)'!D114*(0.75*#REF!+0.25*#REF!)/#REF!</f>
        <v>#REF!</v>
      </c>
      <c r="E114" s="8" t="e">
        <f>'Chained $FY2021 (OMB)'!E114*#REF!</f>
        <v>#REF!</v>
      </c>
      <c r="F114" s="8" t="e">
        <f>'Chained $FY2021 (OMB)'!F114*(0.75*#REF!+0.25*#REF!)/#REF!</f>
        <v>#REF!</v>
      </c>
      <c r="G114" s="8" t="e">
        <f>'Chained $FY2021 (OMB)'!G114*(0.75*#REF!+0.25*#REF!)/#REF!</f>
        <v>#REF!</v>
      </c>
      <c r="H114" s="11" t="e">
        <f>'Chained $FY2021 (OMB)'!H114*(0.75*#REF!+0.25*#REF!)/#REF!</f>
        <v>#REF!</v>
      </c>
      <c r="I114" s="8" t="e">
        <f>'Chained $FY2021 (OMB)'!I114*(0.75*#REF!+0.25*#REF!)/#REF!</f>
        <v>#REF!</v>
      </c>
      <c r="J114" s="8" t="e">
        <f>'Chained $FY2021 (OMB)'!J114*(0.75*#REF!+0.25*#REF!)/#REF!</f>
        <v>#REF!</v>
      </c>
      <c r="K114" s="8" t="e">
        <f>'Chained $FY2021 (OMB)'!K114*(0.75*#REF!+0.25*#REF!)/#REF!</f>
        <v>#REF!</v>
      </c>
      <c r="L114" s="8" t="e">
        <f>'Chained $FY2021 (OMB)'!L114*#REF!</f>
        <v>#REF!</v>
      </c>
      <c r="M114" s="8" t="e">
        <f>'Chained $FY2021 (OMB)'!M114*(0.75*#REF!+0.25*#REF!)/#REF!</f>
        <v>#REF!</v>
      </c>
      <c r="N114" s="8" t="e">
        <f>'Chained $FY2021 (OMB)'!N114*(0.75*#REF!+0.25*#REF!)/#REF!</f>
        <v>#REF!</v>
      </c>
      <c r="O114" s="11" t="e">
        <f>'Chained $FY2021 (OMB)'!O114*(0.75*#REF!+0.25*#REF!)/#REF!</f>
        <v>#REF!</v>
      </c>
      <c r="P114" s="9" t="e">
        <f>'Chained $FY2021 (OMB)'!P114*(0.75*#REF!+0.25*#REF!)/#REF!</f>
        <v>#REF!</v>
      </c>
      <c r="Q114" s="8" t="e">
        <f>'Chained $FY2021 (OMB)'!Q114*(0.75*#REF!+0.25*#REF!)/#REF!</f>
        <v>#REF!</v>
      </c>
      <c r="R114" s="8" t="e">
        <f>'Chained $FY2021 (OMB)'!R114*(0.75*#REF!+0.25*#REF!)/#REF!</f>
        <v>#REF!</v>
      </c>
      <c r="S114" s="8" t="e">
        <f>'Chained $FY2021 (OMB)'!S114*#REF!</f>
        <v>#REF!</v>
      </c>
      <c r="T114" s="8" t="e">
        <f>'Chained $FY2021 (OMB)'!T114*(0.75*#REF!+0.25*#REF!)/#REF!</f>
        <v>#REF!</v>
      </c>
      <c r="U114" s="8" t="e">
        <f>'Chained $FY2021 (OMB)'!U114*(0.75*#REF!+0.25*#REF!)/#REF!</f>
        <v>#REF!</v>
      </c>
      <c r="V114" s="11" t="e">
        <f>'Chained $FY2021 (OMB)'!V114*(0.75*#REF!+0.25*#REF!)/#REF!</f>
        <v>#REF!</v>
      </c>
      <c r="W114" s="8">
        <v>214.14699999999999</v>
      </c>
    </row>
    <row r="115" spans="1:23" x14ac:dyDescent="0.2">
      <c r="A115" s="7">
        <f t="shared" si="1"/>
        <v>1974.75</v>
      </c>
      <c r="B115" s="8" t="e">
        <f>'Chained $FY2021 (OMB)'!B115*(0.75*#REF!+0.25*#REF!)/#REF!</f>
        <v>#REF!</v>
      </c>
      <c r="C115" s="8" t="e">
        <f>'Chained $FY2021 (OMB)'!C115*(0.75*#REF!+0.25*#REF!)/#REF!</f>
        <v>#REF!</v>
      </c>
      <c r="D115" s="8" t="e">
        <f>'Chained $FY2021 (OMB)'!D115*(0.75*#REF!+0.25*#REF!)/#REF!</f>
        <v>#REF!</v>
      </c>
      <c r="E115" s="8" t="e">
        <f>'Chained $FY2021 (OMB)'!E115*#REF!</f>
        <v>#REF!</v>
      </c>
      <c r="F115" s="8" t="e">
        <f>'Chained $FY2021 (OMB)'!F115*(0.75*#REF!+0.25*#REF!)/#REF!</f>
        <v>#REF!</v>
      </c>
      <c r="G115" s="8" t="e">
        <f>'Chained $FY2021 (OMB)'!G115*(0.75*#REF!+0.25*#REF!)/#REF!</f>
        <v>#REF!</v>
      </c>
      <c r="H115" s="11" t="e">
        <f>'Chained $FY2021 (OMB)'!H115*(0.75*#REF!+0.25*#REF!)/#REF!</f>
        <v>#REF!</v>
      </c>
      <c r="I115" s="8" t="e">
        <f>'Chained $FY2021 (OMB)'!I115*(0.75*#REF!+0.25*#REF!)/#REF!</f>
        <v>#REF!</v>
      </c>
      <c r="J115" s="8" t="e">
        <f>'Chained $FY2021 (OMB)'!J115*(0.75*#REF!+0.25*#REF!)/#REF!</f>
        <v>#REF!</v>
      </c>
      <c r="K115" s="8" t="e">
        <f>'Chained $FY2021 (OMB)'!K115*(0.75*#REF!+0.25*#REF!)/#REF!</f>
        <v>#REF!</v>
      </c>
      <c r="L115" s="8" t="e">
        <f>'Chained $FY2021 (OMB)'!L115*#REF!</f>
        <v>#REF!</v>
      </c>
      <c r="M115" s="8" t="e">
        <f>'Chained $FY2021 (OMB)'!M115*(0.75*#REF!+0.25*#REF!)/#REF!</f>
        <v>#REF!</v>
      </c>
      <c r="N115" s="8" t="e">
        <f>'Chained $FY2021 (OMB)'!N115*(0.75*#REF!+0.25*#REF!)/#REF!</f>
        <v>#REF!</v>
      </c>
      <c r="O115" s="11" t="e">
        <f>'Chained $FY2021 (OMB)'!O115*(0.75*#REF!+0.25*#REF!)/#REF!</f>
        <v>#REF!</v>
      </c>
      <c r="P115" s="9" t="e">
        <f>'Chained $FY2021 (OMB)'!P115*(0.75*#REF!+0.25*#REF!)/#REF!</f>
        <v>#REF!</v>
      </c>
      <c r="Q115" s="8" t="e">
        <f>'Chained $FY2021 (OMB)'!Q115*(0.75*#REF!+0.25*#REF!)/#REF!</f>
        <v>#REF!</v>
      </c>
      <c r="R115" s="8" t="e">
        <f>'Chained $FY2021 (OMB)'!R115*(0.75*#REF!+0.25*#REF!)/#REF!</f>
        <v>#REF!</v>
      </c>
      <c r="S115" s="8" t="e">
        <f>'Chained $FY2021 (OMB)'!S115*#REF!</f>
        <v>#REF!</v>
      </c>
      <c r="T115" s="8" t="e">
        <f>'Chained $FY2021 (OMB)'!T115*(0.75*#REF!+0.25*#REF!)/#REF!</f>
        <v>#REF!</v>
      </c>
      <c r="U115" s="8" t="e">
        <f>'Chained $FY2021 (OMB)'!U115*(0.75*#REF!+0.25*#REF!)/#REF!</f>
        <v>#REF!</v>
      </c>
      <c r="V115" s="11" t="e">
        <f>'Chained $FY2021 (OMB)'!V115*(0.75*#REF!+0.25*#REF!)/#REF!</f>
        <v>#REF!</v>
      </c>
      <c r="W115" s="8">
        <v>214.7</v>
      </c>
    </row>
    <row r="116" spans="1:23" x14ac:dyDescent="0.2">
      <c r="A116" s="7">
        <f t="shared" si="1"/>
        <v>1975</v>
      </c>
      <c r="B116" s="8" t="e">
        <f>'Chained $FY2021 (OMB)'!B116*(0.75*#REF!+0.25*#REF!)/#REF!</f>
        <v>#REF!</v>
      </c>
      <c r="C116" s="8" t="e">
        <f>'Chained $FY2021 (OMB)'!C116*(0.75*#REF!+0.25*#REF!)/#REF!</f>
        <v>#REF!</v>
      </c>
      <c r="D116" s="8" t="e">
        <f>'Chained $FY2021 (OMB)'!D116*(0.75*#REF!+0.25*#REF!)/#REF!</f>
        <v>#REF!</v>
      </c>
      <c r="E116" s="8" t="e">
        <f>'Chained $FY2021 (OMB)'!E116*#REF!</f>
        <v>#REF!</v>
      </c>
      <c r="F116" s="8" t="e">
        <f>'Chained $FY2021 (OMB)'!F116*(0.75*#REF!+0.25*#REF!)/#REF!</f>
        <v>#REF!</v>
      </c>
      <c r="G116" s="8" t="e">
        <f>'Chained $FY2021 (OMB)'!G116*(0.75*#REF!+0.25*#REF!)/#REF!</f>
        <v>#REF!</v>
      </c>
      <c r="H116" s="11" t="e">
        <f>'Chained $FY2021 (OMB)'!H116*(0.75*#REF!+0.25*#REF!)/#REF!</f>
        <v>#REF!</v>
      </c>
      <c r="I116" s="8" t="e">
        <f>'Chained $FY2021 (OMB)'!I116*(0.75*#REF!+0.25*#REF!)/#REF!</f>
        <v>#REF!</v>
      </c>
      <c r="J116" s="8" t="e">
        <f>'Chained $FY2021 (OMB)'!J116*(0.75*#REF!+0.25*#REF!)/#REF!</f>
        <v>#REF!</v>
      </c>
      <c r="K116" s="8" t="e">
        <f>'Chained $FY2021 (OMB)'!K116*(0.75*#REF!+0.25*#REF!)/#REF!</f>
        <v>#REF!</v>
      </c>
      <c r="L116" s="8" t="e">
        <f>'Chained $FY2021 (OMB)'!L116*#REF!</f>
        <v>#REF!</v>
      </c>
      <c r="M116" s="8" t="e">
        <f>'Chained $FY2021 (OMB)'!M116*(0.75*#REF!+0.25*#REF!)/#REF!</f>
        <v>#REF!</v>
      </c>
      <c r="N116" s="8" t="e">
        <f>'Chained $FY2021 (OMB)'!N116*(0.75*#REF!+0.25*#REF!)/#REF!</f>
        <v>#REF!</v>
      </c>
      <c r="O116" s="11" t="e">
        <f>'Chained $FY2021 (OMB)'!O116*(0.75*#REF!+0.25*#REF!)/#REF!</f>
        <v>#REF!</v>
      </c>
      <c r="P116" s="9" t="e">
        <f>'Chained $FY2021 (OMB)'!P116*(0.75*#REF!+0.25*#REF!)/#REF!</f>
        <v>#REF!</v>
      </c>
      <c r="Q116" s="8" t="e">
        <f>'Chained $FY2021 (OMB)'!Q116*(0.75*#REF!+0.25*#REF!)/#REF!</f>
        <v>#REF!</v>
      </c>
      <c r="R116" s="8" t="e">
        <f>'Chained $FY2021 (OMB)'!R116*(0.75*#REF!+0.25*#REF!)/#REF!</f>
        <v>#REF!</v>
      </c>
      <c r="S116" s="8" t="e">
        <f>'Chained $FY2021 (OMB)'!S116*#REF!</f>
        <v>#REF!</v>
      </c>
      <c r="T116" s="8" t="e">
        <f>'Chained $FY2021 (OMB)'!T116*(0.75*#REF!+0.25*#REF!)/#REF!</f>
        <v>#REF!</v>
      </c>
      <c r="U116" s="8" t="e">
        <f>'Chained $FY2021 (OMB)'!U116*(0.75*#REF!+0.25*#REF!)/#REF!</f>
        <v>#REF!</v>
      </c>
      <c r="V116" s="11" t="e">
        <f>'Chained $FY2021 (OMB)'!V116*(0.75*#REF!+0.25*#REF!)/#REF!</f>
        <v>#REF!</v>
      </c>
      <c r="W116" s="8">
        <v>215.13499999999999</v>
      </c>
    </row>
    <row r="117" spans="1:23" x14ac:dyDescent="0.2">
      <c r="A117" s="7">
        <f t="shared" si="1"/>
        <v>1975.25</v>
      </c>
      <c r="B117" s="8" t="e">
        <f>'Chained $FY2021 (OMB)'!B117*(0.75*#REF!+0.25*#REF!)/#REF!</f>
        <v>#REF!</v>
      </c>
      <c r="C117" s="8" t="e">
        <f>'Chained $FY2021 (OMB)'!C117*(0.75*#REF!+0.25*#REF!)/#REF!</f>
        <v>#REF!</v>
      </c>
      <c r="D117" s="8" t="e">
        <f>'Chained $FY2021 (OMB)'!D117*(0.75*#REF!+0.25*#REF!)/#REF!</f>
        <v>#REF!</v>
      </c>
      <c r="E117" s="8" t="e">
        <f>'Chained $FY2021 (OMB)'!E117*#REF!</f>
        <v>#REF!</v>
      </c>
      <c r="F117" s="8" t="e">
        <f>'Chained $FY2021 (OMB)'!F117*(0.75*#REF!+0.25*#REF!)/#REF!</f>
        <v>#REF!</v>
      </c>
      <c r="G117" s="8" t="e">
        <f>'Chained $FY2021 (OMB)'!G117*(0.75*#REF!+0.25*#REF!)/#REF!</f>
        <v>#REF!</v>
      </c>
      <c r="H117" s="11" t="e">
        <f>'Chained $FY2021 (OMB)'!H117*(0.75*#REF!+0.25*#REF!)/#REF!</f>
        <v>#REF!</v>
      </c>
      <c r="I117" s="8" t="e">
        <f>'Chained $FY2021 (OMB)'!I117*(0.75*#REF!+0.25*#REF!)/#REF!</f>
        <v>#REF!</v>
      </c>
      <c r="J117" s="8" t="e">
        <f>'Chained $FY2021 (OMB)'!J117*(0.75*#REF!+0.25*#REF!)/#REF!</f>
        <v>#REF!</v>
      </c>
      <c r="K117" s="8" t="e">
        <f>'Chained $FY2021 (OMB)'!K117*(0.75*#REF!+0.25*#REF!)/#REF!</f>
        <v>#REF!</v>
      </c>
      <c r="L117" s="8" t="e">
        <f>'Chained $FY2021 (OMB)'!L117*#REF!</f>
        <v>#REF!</v>
      </c>
      <c r="M117" s="8" t="e">
        <f>'Chained $FY2021 (OMB)'!M117*(0.75*#REF!+0.25*#REF!)/#REF!</f>
        <v>#REF!</v>
      </c>
      <c r="N117" s="8" t="e">
        <f>'Chained $FY2021 (OMB)'!N117*(0.75*#REF!+0.25*#REF!)/#REF!</f>
        <v>#REF!</v>
      </c>
      <c r="O117" s="11" t="e">
        <f>'Chained $FY2021 (OMB)'!O117*(0.75*#REF!+0.25*#REF!)/#REF!</f>
        <v>#REF!</v>
      </c>
      <c r="P117" s="9" t="e">
        <f>'Chained $FY2021 (OMB)'!P117*(0.75*#REF!+0.25*#REF!)/#REF!</f>
        <v>#REF!</v>
      </c>
      <c r="Q117" s="8" t="e">
        <f>'Chained $FY2021 (OMB)'!Q117*(0.75*#REF!+0.25*#REF!)/#REF!</f>
        <v>#REF!</v>
      </c>
      <c r="R117" s="8" t="e">
        <f>'Chained $FY2021 (OMB)'!R117*(0.75*#REF!+0.25*#REF!)/#REF!</f>
        <v>#REF!</v>
      </c>
      <c r="S117" s="8" t="e">
        <f>'Chained $FY2021 (OMB)'!S117*#REF!</f>
        <v>#REF!</v>
      </c>
      <c r="T117" s="8" t="e">
        <f>'Chained $FY2021 (OMB)'!T117*(0.75*#REF!+0.25*#REF!)/#REF!</f>
        <v>#REF!</v>
      </c>
      <c r="U117" s="8" t="e">
        <f>'Chained $FY2021 (OMB)'!U117*(0.75*#REF!+0.25*#REF!)/#REF!</f>
        <v>#REF!</v>
      </c>
      <c r="V117" s="11" t="e">
        <f>'Chained $FY2021 (OMB)'!V117*(0.75*#REF!+0.25*#REF!)/#REF!</f>
        <v>#REF!</v>
      </c>
      <c r="W117" s="8">
        <v>215.65199999999999</v>
      </c>
    </row>
    <row r="118" spans="1:23" x14ac:dyDescent="0.2">
      <c r="A118" s="7">
        <f t="shared" si="1"/>
        <v>1975.5</v>
      </c>
      <c r="B118" s="8" t="e">
        <f>'Chained $FY2021 (OMB)'!B118*(0.75*#REF!+0.25*#REF!)/#REF!</f>
        <v>#REF!</v>
      </c>
      <c r="C118" s="8" t="e">
        <f>'Chained $FY2021 (OMB)'!C118*(0.75*#REF!+0.25*#REF!)/#REF!</f>
        <v>#REF!</v>
      </c>
      <c r="D118" s="8" t="e">
        <f>'Chained $FY2021 (OMB)'!D118*(0.75*#REF!+0.25*#REF!)/#REF!</f>
        <v>#REF!</v>
      </c>
      <c r="E118" s="8" t="e">
        <f>'Chained $FY2021 (OMB)'!E118*#REF!</f>
        <v>#REF!</v>
      </c>
      <c r="F118" s="8" t="e">
        <f>'Chained $FY2021 (OMB)'!F118*(0.75*#REF!+0.25*#REF!)/#REF!</f>
        <v>#REF!</v>
      </c>
      <c r="G118" s="8" t="e">
        <f>'Chained $FY2021 (OMB)'!G118*(0.75*#REF!+0.25*#REF!)/#REF!</f>
        <v>#REF!</v>
      </c>
      <c r="H118" s="11" t="e">
        <f>'Chained $FY2021 (OMB)'!H118*(0.75*#REF!+0.25*#REF!)/#REF!</f>
        <v>#REF!</v>
      </c>
      <c r="I118" s="8" t="e">
        <f>'Chained $FY2021 (OMB)'!I118*(0.75*#REF!+0.25*#REF!)/#REF!</f>
        <v>#REF!</v>
      </c>
      <c r="J118" s="8" t="e">
        <f>'Chained $FY2021 (OMB)'!J118*(0.75*#REF!+0.25*#REF!)/#REF!</f>
        <v>#REF!</v>
      </c>
      <c r="K118" s="8" t="e">
        <f>'Chained $FY2021 (OMB)'!K118*(0.75*#REF!+0.25*#REF!)/#REF!</f>
        <v>#REF!</v>
      </c>
      <c r="L118" s="8" t="e">
        <f>'Chained $FY2021 (OMB)'!L118*#REF!</f>
        <v>#REF!</v>
      </c>
      <c r="M118" s="8" t="e">
        <f>'Chained $FY2021 (OMB)'!M118*(0.75*#REF!+0.25*#REF!)/#REF!</f>
        <v>#REF!</v>
      </c>
      <c r="N118" s="8" t="e">
        <f>'Chained $FY2021 (OMB)'!N118*(0.75*#REF!+0.25*#REF!)/#REF!</f>
        <v>#REF!</v>
      </c>
      <c r="O118" s="11" t="e">
        <f>'Chained $FY2021 (OMB)'!O118*(0.75*#REF!+0.25*#REF!)/#REF!</f>
        <v>#REF!</v>
      </c>
      <c r="P118" s="9" t="e">
        <f>'Chained $FY2021 (OMB)'!P118*(0.75*#REF!+0.25*#REF!)/#REF!</f>
        <v>#REF!</v>
      </c>
      <c r="Q118" s="8" t="e">
        <f>'Chained $FY2021 (OMB)'!Q118*(0.75*#REF!+0.25*#REF!)/#REF!</f>
        <v>#REF!</v>
      </c>
      <c r="R118" s="8" t="e">
        <f>'Chained $FY2021 (OMB)'!R118*(0.75*#REF!+0.25*#REF!)/#REF!</f>
        <v>#REF!</v>
      </c>
      <c r="S118" s="8" t="e">
        <f>'Chained $FY2021 (OMB)'!S118*#REF!</f>
        <v>#REF!</v>
      </c>
      <c r="T118" s="8" t="e">
        <f>'Chained $FY2021 (OMB)'!T118*(0.75*#REF!+0.25*#REF!)/#REF!</f>
        <v>#REF!</v>
      </c>
      <c r="U118" s="8" t="e">
        <f>'Chained $FY2021 (OMB)'!U118*(0.75*#REF!+0.25*#REF!)/#REF!</f>
        <v>#REF!</v>
      </c>
      <c r="V118" s="11" t="e">
        <f>'Chained $FY2021 (OMB)'!V118*(0.75*#REF!+0.25*#REF!)/#REF!</f>
        <v>#REF!</v>
      </c>
      <c r="W118" s="8">
        <v>216.28899999999999</v>
      </c>
    </row>
    <row r="119" spans="1:23" x14ac:dyDescent="0.2">
      <c r="A119" s="7">
        <f t="shared" si="1"/>
        <v>1975.75</v>
      </c>
      <c r="B119" s="8" t="e">
        <f>'Chained $FY2021 (OMB)'!B119*(0.75*#REF!+0.25*#REF!)/#REF!</f>
        <v>#REF!</v>
      </c>
      <c r="C119" s="8" t="e">
        <f>'Chained $FY2021 (OMB)'!C119*(0.75*#REF!+0.25*#REF!)/#REF!</f>
        <v>#REF!</v>
      </c>
      <c r="D119" s="8" t="e">
        <f>'Chained $FY2021 (OMB)'!D119*(0.75*#REF!+0.25*#REF!)/#REF!</f>
        <v>#REF!</v>
      </c>
      <c r="E119" s="8" t="e">
        <f>'Chained $FY2021 (OMB)'!E119*#REF!</f>
        <v>#REF!</v>
      </c>
      <c r="F119" s="8" t="e">
        <f>'Chained $FY2021 (OMB)'!F119*(0.75*#REF!+0.25*#REF!)/#REF!</f>
        <v>#REF!</v>
      </c>
      <c r="G119" s="8" t="e">
        <f>'Chained $FY2021 (OMB)'!G119*(0.75*#REF!+0.25*#REF!)/#REF!</f>
        <v>#REF!</v>
      </c>
      <c r="H119" s="11" t="e">
        <f>'Chained $FY2021 (OMB)'!H119*(0.75*#REF!+0.25*#REF!)/#REF!</f>
        <v>#REF!</v>
      </c>
      <c r="I119" s="8" t="e">
        <f>'Chained $FY2021 (OMB)'!I119*(0.75*#REF!+0.25*#REF!)/#REF!</f>
        <v>#REF!</v>
      </c>
      <c r="J119" s="8" t="e">
        <f>'Chained $FY2021 (OMB)'!J119*(0.75*#REF!+0.25*#REF!)/#REF!</f>
        <v>#REF!</v>
      </c>
      <c r="K119" s="8" t="e">
        <f>'Chained $FY2021 (OMB)'!K119*(0.75*#REF!+0.25*#REF!)/#REF!</f>
        <v>#REF!</v>
      </c>
      <c r="L119" s="8" t="e">
        <f>'Chained $FY2021 (OMB)'!L119*#REF!</f>
        <v>#REF!</v>
      </c>
      <c r="M119" s="8" t="e">
        <f>'Chained $FY2021 (OMB)'!M119*(0.75*#REF!+0.25*#REF!)/#REF!</f>
        <v>#REF!</v>
      </c>
      <c r="N119" s="8" t="e">
        <f>'Chained $FY2021 (OMB)'!N119*(0.75*#REF!+0.25*#REF!)/#REF!</f>
        <v>#REF!</v>
      </c>
      <c r="O119" s="11" t="e">
        <f>'Chained $FY2021 (OMB)'!O119*(0.75*#REF!+0.25*#REF!)/#REF!</f>
        <v>#REF!</v>
      </c>
      <c r="P119" s="9" t="e">
        <f>'Chained $FY2021 (OMB)'!P119*(0.75*#REF!+0.25*#REF!)/#REF!</f>
        <v>#REF!</v>
      </c>
      <c r="Q119" s="8" t="e">
        <f>'Chained $FY2021 (OMB)'!Q119*(0.75*#REF!+0.25*#REF!)/#REF!</f>
        <v>#REF!</v>
      </c>
      <c r="R119" s="8" t="e">
        <f>'Chained $FY2021 (OMB)'!R119*(0.75*#REF!+0.25*#REF!)/#REF!</f>
        <v>#REF!</v>
      </c>
      <c r="S119" s="8" t="e">
        <f>'Chained $FY2021 (OMB)'!S119*#REF!</f>
        <v>#REF!</v>
      </c>
      <c r="T119" s="8" t="e">
        <f>'Chained $FY2021 (OMB)'!T119*(0.75*#REF!+0.25*#REF!)/#REF!</f>
        <v>#REF!</v>
      </c>
      <c r="U119" s="8" t="e">
        <f>'Chained $FY2021 (OMB)'!U119*(0.75*#REF!+0.25*#REF!)/#REF!</f>
        <v>#REF!</v>
      </c>
      <c r="V119" s="11" t="e">
        <f>'Chained $FY2021 (OMB)'!V119*(0.75*#REF!+0.25*#REF!)/#REF!</f>
        <v>#REF!</v>
      </c>
      <c r="W119" s="8">
        <v>216.84800000000001</v>
      </c>
    </row>
    <row r="120" spans="1:23" x14ac:dyDescent="0.2">
      <c r="A120" s="7">
        <f t="shared" si="1"/>
        <v>1976</v>
      </c>
      <c r="B120" s="8" t="e">
        <f>'Chained $FY2021 (OMB)'!B120*(0.75*#REF!+0.25*#REF!)/#REF!</f>
        <v>#REF!</v>
      </c>
      <c r="C120" s="8" t="e">
        <f>'Chained $FY2021 (OMB)'!C120*(0.75*#REF!+0.25*#REF!)/#REF!</f>
        <v>#REF!</v>
      </c>
      <c r="D120" s="8" t="e">
        <f>'Chained $FY2021 (OMB)'!D120*(0.75*#REF!+0.25*#REF!)/#REF!</f>
        <v>#REF!</v>
      </c>
      <c r="E120" s="8" t="e">
        <f>'Chained $FY2021 (OMB)'!E120*#REF!</f>
        <v>#REF!</v>
      </c>
      <c r="F120" s="8" t="e">
        <f>'Chained $FY2021 (OMB)'!F120*(0.75*#REF!+0.25*#REF!)/#REF!</f>
        <v>#REF!</v>
      </c>
      <c r="G120" s="8" t="e">
        <f>'Chained $FY2021 (OMB)'!G120*(0.75*#REF!+0.25*#REF!)/#REF!</f>
        <v>#REF!</v>
      </c>
      <c r="H120" s="11" t="e">
        <f>'Chained $FY2021 (OMB)'!H120*(0.75*#REF!+0.25*#REF!)/#REF!</f>
        <v>#REF!</v>
      </c>
      <c r="I120" s="8" t="e">
        <f>'Chained $FY2021 (OMB)'!I120*(0.75*#REF!+0.25*#REF!)/#REF!</f>
        <v>#REF!</v>
      </c>
      <c r="J120" s="8" t="e">
        <f>'Chained $FY2021 (OMB)'!J120*(0.75*#REF!+0.25*#REF!)/#REF!</f>
        <v>#REF!</v>
      </c>
      <c r="K120" s="8" t="e">
        <f>'Chained $FY2021 (OMB)'!K120*(0.75*#REF!+0.25*#REF!)/#REF!</f>
        <v>#REF!</v>
      </c>
      <c r="L120" s="8" t="e">
        <f>'Chained $FY2021 (OMB)'!L120*#REF!</f>
        <v>#REF!</v>
      </c>
      <c r="M120" s="8" t="e">
        <f>'Chained $FY2021 (OMB)'!M120*(0.75*#REF!+0.25*#REF!)/#REF!</f>
        <v>#REF!</v>
      </c>
      <c r="N120" s="8" t="e">
        <f>'Chained $FY2021 (OMB)'!N120*(0.75*#REF!+0.25*#REF!)/#REF!</f>
        <v>#REF!</v>
      </c>
      <c r="O120" s="11" t="e">
        <f>'Chained $FY2021 (OMB)'!O120*(0.75*#REF!+0.25*#REF!)/#REF!</f>
        <v>#REF!</v>
      </c>
      <c r="P120" s="9" t="e">
        <f>'Chained $FY2021 (OMB)'!P120*(0.75*#REF!+0.25*#REF!)/#REF!</f>
        <v>#REF!</v>
      </c>
      <c r="Q120" s="8" t="e">
        <f>'Chained $FY2021 (OMB)'!Q120*(0.75*#REF!+0.25*#REF!)/#REF!</f>
        <v>#REF!</v>
      </c>
      <c r="R120" s="8" t="e">
        <f>'Chained $FY2021 (OMB)'!R120*(0.75*#REF!+0.25*#REF!)/#REF!</f>
        <v>#REF!</v>
      </c>
      <c r="S120" s="8" t="e">
        <f>'Chained $FY2021 (OMB)'!S120*#REF!</f>
        <v>#REF!</v>
      </c>
      <c r="T120" s="8" t="e">
        <f>'Chained $FY2021 (OMB)'!T120*(0.75*#REF!+0.25*#REF!)/#REF!</f>
        <v>#REF!</v>
      </c>
      <c r="U120" s="8" t="e">
        <f>'Chained $FY2021 (OMB)'!U120*(0.75*#REF!+0.25*#REF!)/#REF!</f>
        <v>#REF!</v>
      </c>
      <c r="V120" s="11" t="e">
        <f>'Chained $FY2021 (OMB)'!V120*(0.75*#REF!+0.25*#REF!)/#REF!</f>
        <v>#REF!</v>
      </c>
      <c r="W120" s="8">
        <v>217.31399999999999</v>
      </c>
    </row>
    <row r="121" spans="1:23" x14ac:dyDescent="0.2">
      <c r="A121" s="7">
        <f t="shared" si="1"/>
        <v>1976.25</v>
      </c>
      <c r="B121" s="8" t="e">
        <f>'Chained $FY2021 (OMB)'!B121*(0.75*#REF!+0.25*#REF!)/#REF!</f>
        <v>#REF!</v>
      </c>
      <c r="C121" s="8" t="e">
        <f>'Chained $FY2021 (OMB)'!C121*(0.75*#REF!+0.25*#REF!)/#REF!</f>
        <v>#REF!</v>
      </c>
      <c r="D121" s="8" t="e">
        <f>'Chained $FY2021 (OMB)'!D121*(0.75*#REF!+0.25*#REF!)/#REF!</f>
        <v>#REF!</v>
      </c>
      <c r="E121" s="8" t="e">
        <f>'Chained $FY2021 (OMB)'!E121*#REF!</f>
        <v>#REF!</v>
      </c>
      <c r="F121" s="8" t="e">
        <f>'Chained $FY2021 (OMB)'!F121*(0.75*#REF!+0.25*#REF!)/#REF!</f>
        <v>#REF!</v>
      </c>
      <c r="G121" s="8" t="e">
        <f>'Chained $FY2021 (OMB)'!G121*(0.75*#REF!+0.25*#REF!)/#REF!</f>
        <v>#REF!</v>
      </c>
      <c r="H121" s="11" t="e">
        <f>'Chained $FY2021 (OMB)'!H121*(0.75*#REF!+0.25*#REF!)/#REF!</f>
        <v>#REF!</v>
      </c>
      <c r="I121" s="8" t="e">
        <f>'Chained $FY2021 (OMB)'!I121*(0.75*#REF!+0.25*#REF!)/#REF!</f>
        <v>#REF!</v>
      </c>
      <c r="J121" s="8" t="e">
        <f>'Chained $FY2021 (OMB)'!J121*(0.75*#REF!+0.25*#REF!)/#REF!</f>
        <v>#REF!</v>
      </c>
      <c r="K121" s="8" t="e">
        <f>'Chained $FY2021 (OMB)'!K121*(0.75*#REF!+0.25*#REF!)/#REF!</f>
        <v>#REF!</v>
      </c>
      <c r="L121" s="8" t="e">
        <f>'Chained $FY2021 (OMB)'!L121*#REF!</f>
        <v>#REF!</v>
      </c>
      <c r="M121" s="8" t="e">
        <f>'Chained $FY2021 (OMB)'!M121*(0.75*#REF!+0.25*#REF!)/#REF!</f>
        <v>#REF!</v>
      </c>
      <c r="N121" s="8" t="e">
        <f>'Chained $FY2021 (OMB)'!N121*(0.75*#REF!+0.25*#REF!)/#REF!</f>
        <v>#REF!</v>
      </c>
      <c r="O121" s="11" t="e">
        <f>'Chained $FY2021 (OMB)'!O121*(0.75*#REF!+0.25*#REF!)/#REF!</f>
        <v>#REF!</v>
      </c>
      <c r="P121" s="9" t="e">
        <f>'Chained $FY2021 (OMB)'!P121*(0.75*#REF!+0.25*#REF!)/#REF!</f>
        <v>#REF!</v>
      </c>
      <c r="Q121" s="8" t="e">
        <f>'Chained $FY2021 (OMB)'!Q121*(0.75*#REF!+0.25*#REF!)/#REF!</f>
        <v>#REF!</v>
      </c>
      <c r="R121" s="8" t="e">
        <f>'Chained $FY2021 (OMB)'!R121*(0.75*#REF!+0.25*#REF!)/#REF!</f>
        <v>#REF!</v>
      </c>
      <c r="S121" s="8" t="e">
        <f>'Chained $FY2021 (OMB)'!S121*#REF!</f>
        <v>#REF!</v>
      </c>
      <c r="T121" s="8" t="e">
        <f>'Chained $FY2021 (OMB)'!T121*(0.75*#REF!+0.25*#REF!)/#REF!</f>
        <v>#REF!</v>
      </c>
      <c r="U121" s="8" t="e">
        <f>'Chained $FY2021 (OMB)'!U121*(0.75*#REF!+0.25*#REF!)/#REF!</f>
        <v>#REF!</v>
      </c>
      <c r="V121" s="11" t="e">
        <f>'Chained $FY2021 (OMB)'!V121*(0.75*#REF!+0.25*#REF!)/#REF!</f>
        <v>#REF!</v>
      </c>
      <c r="W121" s="8">
        <v>217.77600000000001</v>
      </c>
    </row>
    <row r="122" spans="1:23" x14ac:dyDescent="0.2">
      <c r="A122" s="7">
        <f t="shared" si="1"/>
        <v>1976.5</v>
      </c>
      <c r="B122" s="8" t="e">
        <f>'Chained $FY2021 (OMB)'!B122*(0.75*#REF!+0.25*#REF!)/#REF!</f>
        <v>#REF!</v>
      </c>
      <c r="C122" s="8" t="e">
        <f>'Chained $FY2021 (OMB)'!C122*(0.75*#REF!+0.25*#REF!)/#REF!</f>
        <v>#REF!</v>
      </c>
      <c r="D122" s="8" t="e">
        <f>'Chained $FY2021 (OMB)'!D122*(0.75*#REF!+0.25*#REF!)/#REF!</f>
        <v>#REF!</v>
      </c>
      <c r="E122" s="8" t="e">
        <f>'Chained $FY2021 (OMB)'!E122*#REF!</f>
        <v>#REF!</v>
      </c>
      <c r="F122" s="8" t="e">
        <f>'Chained $FY2021 (OMB)'!F122*(0.75*#REF!+0.25*#REF!)/#REF!</f>
        <v>#REF!</v>
      </c>
      <c r="G122" s="8" t="e">
        <f>'Chained $FY2021 (OMB)'!G122*(0.75*#REF!+0.25*#REF!)/#REF!</f>
        <v>#REF!</v>
      </c>
      <c r="H122" s="11" t="e">
        <f>'Chained $FY2021 (OMB)'!H122*(0.75*#REF!+0.25*#REF!)/#REF!</f>
        <v>#REF!</v>
      </c>
      <c r="I122" s="8" t="e">
        <f>'Chained $FY2021 (OMB)'!I122*(0.75*#REF!+0.25*#REF!)/#REF!</f>
        <v>#REF!</v>
      </c>
      <c r="J122" s="8" t="e">
        <f>'Chained $FY2021 (OMB)'!J122*(0.75*#REF!+0.25*#REF!)/#REF!</f>
        <v>#REF!</v>
      </c>
      <c r="K122" s="8" t="e">
        <f>'Chained $FY2021 (OMB)'!K122*(0.75*#REF!+0.25*#REF!)/#REF!</f>
        <v>#REF!</v>
      </c>
      <c r="L122" s="8" t="e">
        <f>'Chained $FY2021 (OMB)'!L122*#REF!</f>
        <v>#REF!</v>
      </c>
      <c r="M122" s="8" t="e">
        <f>'Chained $FY2021 (OMB)'!M122*(0.75*#REF!+0.25*#REF!)/#REF!</f>
        <v>#REF!</v>
      </c>
      <c r="N122" s="8" t="e">
        <f>'Chained $FY2021 (OMB)'!N122*(0.75*#REF!+0.25*#REF!)/#REF!</f>
        <v>#REF!</v>
      </c>
      <c r="O122" s="11" t="e">
        <f>'Chained $FY2021 (OMB)'!O122*(0.75*#REF!+0.25*#REF!)/#REF!</f>
        <v>#REF!</v>
      </c>
      <c r="P122" s="9" t="e">
        <f>'Chained $FY2021 (OMB)'!P122*(0.75*#REF!+0.25*#REF!)/#REF!</f>
        <v>#REF!</v>
      </c>
      <c r="Q122" s="8" t="e">
        <f>'Chained $FY2021 (OMB)'!Q122*(0.75*#REF!+0.25*#REF!)/#REF!</f>
        <v>#REF!</v>
      </c>
      <c r="R122" s="8" t="e">
        <f>'Chained $FY2021 (OMB)'!R122*(0.75*#REF!+0.25*#REF!)/#REF!</f>
        <v>#REF!</v>
      </c>
      <c r="S122" s="8" t="e">
        <f>'Chained $FY2021 (OMB)'!S122*#REF!</f>
        <v>#REF!</v>
      </c>
      <c r="T122" s="8" t="e">
        <f>'Chained $FY2021 (OMB)'!T122*(0.75*#REF!+0.25*#REF!)/#REF!</f>
        <v>#REF!</v>
      </c>
      <c r="U122" s="8" t="e">
        <f>'Chained $FY2021 (OMB)'!U122*(0.75*#REF!+0.25*#REF!)/#REF!</f>
        <v>#REF!</v>
      </c>
      <c r="V122" s="11" t="e">
        <f>'Chained $FY2021 (OMB)'!V122*(0.75*#REF!+0.25*#REF!)/#REF!</f>
        <v>#REF!</v>
      </c>
      <c r="W122" s="8">
        <v>218.33799999999999</v>
      </c>
    </row>
    <row r="123" spans="1:23" x14ac:dyDescent="0.2">
      <c r="A123" s="7">
        <f t="shared" si="1"/>
        <v>1976.75</v>
      </c>
      <c r="B123" s="8" t="e">
        <f>'Chained $FY2021 (OMB)'!B123*(0.75*#REF!+0.25*#REF!)/#REF!</f>
        <v>#REF!</v>
      </c>
      <c r="C123" s="8" t="e">
        <f>'Chained $FY2021 (OMB)'!C123*(0.75*#REF!+0.25*#REF!)/#REF!</f>
        <v>#REF!</v>
      </c>
      <c r="D123" s="8" t="e">
        <f>'Chained $FY2021 (OMB)'!D123*(0.75*#REF!+0.25*#REF!)/#REF!</f>
        <v>#REF!</v>
      </c>
      <c r="E123" s="8" t="e">
        <f>'Chained $FY2021 (OMB)'!E123*#REF!</f>
        <v>#REF!</v>
      </c>
      <c r="F123" s="8" t="e">
        <f>'Chained $FY2021 (OMB)'!F123*(0.75*#REF!+0.25*#REF!)/#REF!</f>
        <v>#REF!</v>
      </c>
      <c r="G123" s="8" t="e">
        <f>'Chained $FY2021 (OMB)'!G123*(0.75*#REF!+0.25*#REF!)/#REF!</f>
        <v>#REF!</v>
      </c>
      <c r="H123" s="11" t="e">
        <f>'Chained $FY2021 (OMB)'!H123*(0.75*#REF!+0.25*#REF!)/#REF!</f>
        <v>#REF!</v>
      </c>
      <c r="I123" s="8" t="e">
        <f>'Chained $FY2021 (OMB)'!I123*(0.75*#REF!+0.25*#REF!)/#REF!</f>
        <v>#REF!</v>
      </c>
      <c r="J123" s="8" t="e">
        <f>'Chained $FY2021 (OMB)'!J123*(0.75*#REF!+0.25*#REF!)/#REF!</f>
        <v>#REF!</v>
      </c>
      <c r="K123" s="8" t="e">
        <f>'Chained $FY2021 (OMB)'!K123*(0.75*#REF!+0.25*#REF!)/#REF!</f>
        <v>#REF!</v>
      </c>
      <c r="L123" s="8" t="e">
        <f>'Chained $FY2021 (OMB)'!L123*#REF!</f>
        <v>#REF!</v>
      </c>
      <c r="M123" s="8" t="e">
        <f>'Chained $FY2021 (OMB)'!M123*(0.75*#REF!+0.25*#REF!)/#REF!</f>
        <v>#REF!</v>
      </c>
      <c r="N123" s="8" t="e">
        <f>'Chained $FY2021 (OMB)'!N123*(0.75*#REF!+0.25*#REF!)/#REF!</f>
        <v>#REF!</v>
      </c>
      <c r="O123" s="11" t="e">
        <f>'Chained $FY2021 (OMB)'!O123*(0.75*#REF!+0.25*#REF!)/#REF!</f>
        <v>#REF!</v>
      </c>
      <c r="P123" s="9" t="e">
        <f>'Chained $FY2021 (OMB)'!P123*(0.75*#REF!+0.25*#REF!)/#REF!</f>
        <v>#REF!</v>
      </c>
      <c r="Q123" s="8" t="e">
        <f>'Chained $FY2021 (OMB)'!Q123*(0.75*#REF!+0.25*#REF!)/#REF!</f>
        <v>#REF!</v>
      </c>
      <c r="R123" s="8" t="e">
        <f>'Chained $FY2021 (OMB)'!R123*(0.75*#REF!+0.25*#REF!)/#REF!</f>
        <v>#REF!</v>
      </c>
      <c r="S123" s="8" t="e">
        <f>'Chained $FY2021 (OMB)'!S123*#REF!</f>
        <v>#REF!</v>
      </c>
      <c r="T123" s="8" t="e">
        <f>'Chained $FY2021 (OMB)'!T123*(0.75*#REF!+0.25*#REF!)/#REF!</f>
        <v>#REF!</v>
      </c>
      <c r="U123" s="8" t="e">
        <f>'Chained $FY2021 (OMB)'!U123*(0.75*#REF!+0.25*#REF!)/#REF!</f>
        <v>#REF!</v>
      </c>
      <c r="V123" s="11" t="e">
        <f>'Chained $FY2021 (OMB)'!V123*(0.75*#REF!+0.25*#REF!)/#REF!</f>
        <v>#REF!</v>
      </c>
      <c r="W123" s="8">
        <v>218.917</v>
      </c>
    </row>
    <row r="124" spans="1:23" x14ac:dyDescent="0.2">
      <c r="A124" s="7">
        <f t="shared" si="1"/>
        <v>1977</v>
      </c>
      <c r="B124" s="8" t="e">
        <f>'Chained $FY2021 (OMB)'!B124*(0.75*#REF!+0.25*#REF!)/#REF!</f>
        <v>#REF!</v>
      </c>
      <c r="C124" s="8" t="e">
        <f>'Chained $FY2021 (OMB)'!C124*(0.75*#REF!+0.25*#REF!)/#REF!</f>
        <v>#REF!</v>
      </c>
      <c r="D124" s="8" t="e">
        <f>'Chained $FY2021 (OMB)'!D124*(0.75*#REF!+0.25*#REF!)/#REF!</f>
        <v>#REF!</v>
      </c>
      <c r="E124" s="8" t="e">
        <f>'Chained $FY2021 (OMB)'!E124*#REF!</f>
        <v>#REF!</v>
      </c>
      <c r="F124" s="8" t="e">
        <f>'Chained $FY2021 (OMB)'!F124*(0.75*#REF!+0.25*#REF!)/#REF!</f>
        <v>#REF!</v>
      </c>
      <c r="G124" s="8" t="e">
        <f>'Chained $FY2021 (OMB)'!G124*(0.75*#REF!+0.25*#REF!)/#REF!</f>
        <v>#REF!</v>
      </c>
      <c r="H124" s="11" t="e">
        <f>'Chained $FY2021 (OMB)'!H124*(0.75*#REF!+0.25*#REF!)/#REF!</f>
        <v>#REF!</v>
      </c>
      <c r="I124" s="8" t="e">
        <f>'Chained $FY2021 (OMB)'!I124*(0.75*#REF!+0.25*#REF!)/#REF!</f>
        <v>#REF!</v>
      </c>
      <c r="J124" s="8" t="e">
        <f>'Chained $FY2021 (OMB)'!J124*(0.75*#REF!+0.25*#REF!)/#REF!</f>
        <v>#REF!</v>
      </c>
      <c r="K124" s="8" t="e">
        <f>'Chained $FY2021 (OMB)'!K124*(0.75*#REF!+0.25*#REF!)/#REF!</f>
        <v>#REF!</v>
      </c>
      <c r="L124" s="8" t="e">
        <f>'Chained $FY2021 (OMB)'!L124*#REF!</f>
        <v>#REF!</v>
      </c>
      <c r="M124" s="8" t="e">
        <f>'Chained $FY2021 (OMB)'!M124*(0.75*#REF!+0.25*#REF!)/#REF!</f>
        <v>#REF!</v>
      </c>
      <c r="N124" s="8" t="e">
        <f>'Chained $FY2021 (OMB)'!N124*(0.75*#REF!+0.25*#REF!)/#REF!</f>
        <v>#REF!</v>
      </c>
      <c r="O124" s="11" t="e">
        <f>'Chained $FY2021 (OMB)'!O124*(0.75*#REF!+0.25*#REF!)/#REF!</f>
        <v>#REF!</v>
      </c>
      <c r="P124" s="9" t="e">
        <f>'Chained $FY2021 (OMB)'!P124*(0.75*#REF!+0.25*#REF!)/#REF!</f>
        <v>#REF!</v>
      </c>
      <c r="Q124" s="8" t="e">
        <f>'Chained $FY2021 (OMB)'!Q124*(0.75*#REF!+0.25*#REF!)/#REF!</f>
        <v>#REF!</v>
      </c>
      <c r="R124" s="8" t="e">
        <f>'Chained $FY2021 (OMB)'!R124*(0.75*#REF!+0.25*#REF!)/#REF!</f>
        <v>#REF!</v>
      </c>
      <c r="S124" s="8" t="e">
        <f>'Chained $FY2021 (OMB)'!S124*#REF!</f>
        <v>#REF!</v>
      </c>
      <c r="T124" s="8" t="e">
        <f>'Chained $FY2021 (OMB)'!T124*(0.75*#REF!+0.25*#REF!)/#REF!</f>
        <v>#REF!</v>
      </c>
      <c r="U124" s="8" t="e">
        <f>'Chained $FY2021 (OMB)'!U124*(0.75*#REF!+0.25*#REF!)/#REF!</f>
        <v>#REF!</v>
      </c>
      <c r="V124" s="11" t="e">
        <f>'Chained $FY2021 (OMB)'!V124*(0.75*#REF!+0.25*#REF!)/#REF!</f>
        <v>#REF!</v>
      </c>
      <c r="W124" s="8">
        <v>219.42699999999999</v>
      </c>
    </row>
    <row r="125" spans="1:23" x14ac:dyDescent="0.2">
      <c r="A125" s="7">
        <f t="shared" si="1"/>
        <v>1977.25</v>
      </c>
      <c r="B125" s="8" t="e">
        <f>'Chained $FY2021 (OMB)'!B125*(0.75*#REF!+0.25*#REF!)/#REF!</f>
        <v>#REF!</v>
      </c>
      <c r="C125" s="8" t="e">
        <f>'Chained $FY2021 (OMB)'!C125*(0.75*#REF!+0.25*#REF!)/#REF!</f>
        <v>#REF!</v>
      </c>
      <c r="D125" s="8" t="e">
        <f>'Chained $FY2021 (OMB)'!D125*(0.75*#REF!+0.25*#REF!)/#REF!</f>
        <v>#REF!</v>
      </c>
      <c r="E125" s="8" t="e">
        <f>'Chained $FY2021 (OMB)'!E125*#REF!</f>
        <v>#REF!</v>
      </c>
      <c r="F125" s="8" t="e">
        <f>'Chained $FY2021 (OMB)'!F125*(0.75*#REF!+0.25*#REF!)/#REF!</f>
        <v>#REF!</v>
      </c>
      <c r="G125" s="8" t="e">
        <f>'Chained $FY2021 (OMB)'!G125*(0.75*#REF!+0.25*#REF!)/#REF!</f>
        <v>#REF!</v>
      </c>
      <c r="H125" s="11" t="e">
        <f>'Chained $FY2021 (OMB)'!H125*(0.75*#REF!+0.25*#REF!)/#REF!</f>
        <v>#REF!</v>
      </c>
      <c r="I125" s="8" t="e">
        <f>'Chained $FY2021 (OMB)'!I125*(0.75*#REF!+0.25*#REF!)/#REF!</f>
        <v>#REF!</v>
      </c>
      <c r="J125" s="8" t="e">
        <f>'Chained $FY2021 (OMB)'!J125*(0.75*#REF!+0.25*#REF!)/#REF!</f>
        <v>#REF!</v>
      </c>
      <c r="K125" s="8" t="e">
        <f>'Chained $FY2021 (OMB)'!K125*(0.75*#REF!+0.25*#REF!)/#REF!</f>
        <v>#REF!</v>
      </c>
      <c r="L125" s="8" t="e">
        <f>'Chained $FY2021 (OMB)'!L125*#REF!</f>
        <v>#REF!</v>
      </c>
      <c r="M125" s="8" t="e">
        <f>'Chained $FY2021 (OMB)'!M125*(0.75*#REF!+0.25*#REF!)/#REF!</f>
        <v>#REF!</v>
      </c>
      <c r="N125" s="8" t="e">
        <f>'Chained $FY2021 (OMB)'!N125*(0.75*#REF!+0.25*#REF!)/#REF!</f>
        <v>#REF!</v>
      </c>
      <c r="O125" s="11" t="e">
        <f>'Chained $FY2021 (OMB)'!O125*(0.75*#REF!+0.25*#REF!)/#REF!</f>
        <v>#REF!</v>
      </c>
      <c r="P125" s="9" t="e">
        <f>'Chained $FY2021 (OMB)'!P125*(0.75*#REF!+0.25*#REF!)/#REF!</f>
        <v>#REF!</v>
      </c>
      <c r="Q125" s="8" t="e">
        <f>'Chained $FY2021 (OMB)'!Q125*(0.75*#REF!+0.25*#REF!)/#REF!</f>
        <v>#REF!</v>
      </c>
      <c r="R125" s="8" t="e">
        <f>'Chained $FY2021 (OMB)'!R125*(0.75*#REF!+0.25*#REF!)/#REF!</f>
        <v>#REF!</v>
      </c>
      <c r="S125" s="8" t="e">
        <f>'Chained $FY2021 (OMB)'!S125*#REF!</f>
        <v>#REF!</v>
      </c>
      <c r="T125" s="8" t="e">
        <f>'Chained $FY2021 (OMB)'!T125*(0.75*#REF!+0.25*#REF!)/#REF!</f>
        <v>#REF!</v>
      </c>
      <c r="U125" s="8" t="e">
        <f>'Chained $FY2021 (OMB)'!U125*(0.75*#REF!+0.25*#REF!)/#REF!</f>
        <v>#REF!</v>
      </c>
      <c r="V125" s="11" t="e">
        <f>'Chained $FY2021 (OMB)'!V125*(0.75*#REF!+0.25*#REF!)/#REF!</f>
        <v>#REF!</v>
      </c>
      <c r="W125" s="8">
        <v>219.95599999999999</v>
      </c>
    </row>
    <row r="126" spans="1:23" x14ac:dyDescent="0.2">
      <c r="A126" s="7">
        <f t="shared" si="1"/>
        <v>1977.5</v>
      </c>
      <c r="B126" s="8" t="e">
        <f>'Chained $FY2021 (OMB)'!B126*(0.75*#REF!+0.25*#REF!)/#REF!</f>
        <v>#REF!</v>
      </c>
      <c r="C126" s="8" t="e">
        <f>'Chained $FY2021 (OMB)'!C126*(0.75*#REF!+0.25*#REF!)/#REF!</f>
        <v>#REF!</v>
      </c>
      <c r="D126" s="8" t="e">
        <f>'Chained $FY2021 (OMB)'!D126*(0.75*#REF!+0.25*#REF!)/#REF!</f>
        <v>#REF!</v>
      </c>
      <c r="E126" s="8" t="e">
        <f>'Chained $FY2021 (OMB)'!E126*#REF!</f>
        <v>#REF!</v>
      </c>
      <c r="F126" s="8" t="e">
        <f>'Chained $FY2021 (OMB)'!F126*(0.75*#REF!+0.25*#REF!)/#REF!</f>
        <v>#REF!</v>
      </c>
      <c r="G126" s="8" t="e">
        <f>'Chained $FY2021 (OMB)'!G126*(0.75*#REF!+0.25*#REF!)/#REF!</f>
        <v>#REF!</v>
      </c>
      <c r="H126" s="11" t="e">
        <f>'Chained $FY2021 (OMB)'!H126*(0.75*#REF!+0.25*#REF!)/#REF!</f>
        <v>#REF!</v>
      </c>
      <c r="I126" s="8" t="e">
        <f>'Chained $FY2021 (OMB)'!I126*(0.75*#REF!+0.25*#REF!)/#REF!</f>
        <v>#REF!</v>
      </c>
      <c r="J126" s="8" t="e">
        <f>'Chained $FY2021 (OMB)'!J126*(0.75*#REF!+0.25*#REF!)/#REF!</f>
        <v>#REF!</v>
      </c>
      <c r="K126" s="8" t="e">
        <f>'Chained $FY2021 (OMB)'!K126*(0.75*#REF!+0.25*#REF!)/#REF!</f>
        <v>#REF!</v>
      </c>
      <c r="L126" s="8" t="e">
        <f>'Chained $FY2021 (OMB)'!L126*#REF!</f>
        <v>#REF!</v>
      </c>
      <c r="M126" s="8" t="e">
        <f>'Chained $FY2021 (OMB)'!M126*(0.75*#REF!+0.25*#REF!)/#REF!</f>
        <v>#REF!</v>
      </c>
      <c r="N126" s="8" t="e">
        <f>'Chained $FY2021 (OMB)'!N126*(0.75*#REF!+0.25*#REF!)/#REF!</f>
        <v>#REF!</v>
      </c>
      <c r="O126" s="11" t="e">
        <f>'Chained $FY2021 (OMB)'!O126*(0.75*#REF!+0.25*#REF!)/#REF!</f>
        <v>#REF!</v>
      </c>
      <c r="P126" s="9" t="e">
        <f>'Chained $FY2021 (OMB)'!P126*(0.75*#REF!+0.25*#REF!)/#REF!</f>
        <v>#REF!</v>
      </c>
      <c r="Q126" s="8" t="e">
        <f>'Chained $FY2021 (OMB)'!Q126*(0.75*#REF!+0.25*#REF!)/#REF!</f>
        <v>#REF!</v>
      </c>
      <c r="R126" s="8" t="e">
        <f>'Chained $FY2021 (OMB)'!R126*(0.75*#REF!+0.25*#REF!)/#REF!</f>
        <v>#REF!</v>
      </c>
      <c r="S126" s="8" t="e">
        <f>'Chained $FY2021 (OMB)'!S126*#REF!</f>
        <v>#REF!</v>
      </c>
      <c r="T126" s="8" t="e">
        <f>'Chained $FY2021 (OMB)'!T126*(0.75*#REF!+0.25*#REF!)/#REF!</f>
        <v>#REF!</v>
      </c>
      <c r="U126" s="8" t="e">
        <f>'Chained $FY2021 (OMB)'!U126*(0.75*#REF!+0.25*#REF!)/#REF!</f>
        <v>#REF!</v>
      </c>
      <c r="V126" s="11" t="e">
        <f>'Chained $FY2021 (OMB)'!V126*(0.75*#REF!+0.25*#REF!)/#REF!</f>
        <v>#REF!</v>
      </c>
      <c r="W126" s="8">
        <v>220.57300000000001</v>
      </c>
    </row>
    <row r="127" spans="1:23" x14ac:dyDescent="0.2">
      <c r="A127" s="7">
        <f t="shared" si="1"/>
        <v>1977.75</v>
      </c>
      <c r="B127" s="8" t="e">
        <f>'Chained $FY2021 (OMB)'!B127*(0.75*#REF!+0.25*#REF!)/#REF!</f>
        <v>#REF!</v>
      </c>
      <c r="C127" s="8" t="e">
        <f>'Chained $FY2021 (OMB)'!C127*(0.75*#REF!+0.25*#REF!)/#REF!</f>
        <v>#REF!</v>
      </c>
      <c r="D127" s="8" t="e">
        <f>'Chained $FY2021 (OMB)'!D127*(0.75*#REF!+0.25*#REF!)/#REF!</f>
        <v>#REF!</v>
      </c>
      <c r="E127" s="8" t="e">
        <f>'Chained $FY2021 (OMB)'!E127*#REF!</f>
        <v>#REF!</v>
      </c>
      <c r="F127" s="8" t="e">
        <f>'Chained $FY2021 (OMB)'!F127*(0.75*#REF!+0.25*#REF!)/#REF!</f>
        <v>#REF!</v>
      </c>
      <c r="G127" s="8" t="e">
        <f>'Chained $FY2021 (OMB)'!G127*(0.75*#REF!+0.25*#REF!)/#REF!</f>
        <v>#REF!</v>
      </c>
      <c r="H127" s="11" t="e">
        <f>'Chained $FY2021 (OMB)'!H127*(0.75*#REF!+0.25*#REF!)/#REF!</f>
        <v>#REF!</v>
      </c>
      <c r="I127" s="8" t="e">
        <f>'Chained $FY2021 (OMB)'!I127*(0.75*#REF!+0.25*#REF!)/#REF!</f>
        <v>#REF!</v>
      </c>
      <c r="J127" s="8" t="e">
        <f>'Chained $FY2021 (OMB)'!J127*(0.75*#REF!+0.25*#REF!)/#REF!</f>
        <v>#REF!</v>
      </c>
      <c r="K127" s="8" t="e">
        <f>'Chained $FY2021 (OMB)'!K127*(0.75*#REF!+0.25*#REF!)/#REF!</f>
        <v>#REF!</v>
      </c>
      <c r="L127" s="8" t="e">
        <f>'Chained $FY2021 (OMB)'!L127*#REF!</f>
        <v>#REF!</v>
      </c>
      <c r="M127" s="8" t="e">
        <f>'Chained $FY2021 (OMB)'!M127*(0.75*#REF!+0.25*#REF!)/#REF!</f>
        <v>#REF!</v>
      </c>
      <c r="N127" s="8" t="e">
        <f>'Chained $FY2021 (OMB)'!N127*(0.75*#REF!+0.25*#REF!)/#REF!</f>
        <v>#REF!</v>
      </c>
      <c r="O127" s="11" t="e">
        <f>'Chained $FY2021 (OMB)'!O127*(0.75*#REF!+0.25*#REF!)/#REF!</f>
        <v>#REF!</v>
      </c>
      <c r="P127" s="9" t="e">
        <f>'Chained $FY2021 (OMB)'!P127*(0.75*#REF!+0.25*#REF!)/#REF!</f>
        <v>#REF!</v>
      </c>
      <c r="Q127" s="8" t="e">
        <f>'Chained $FY2021 (OMB)'!Q127*(0.75*#REF!+0.25*#REF!)/#REF!</f>
        <v>#REF!</v>
      </c>
      <c r="R127" s="8" t="e">
        <f>'Chained $FY2021 (OMB)'!R127*(0.75*#REF!+0.25*#REF!)/#REF!</f>
        <v>#REF!</v>
      </c>
      <c r="S127" s="8" t="e">
        <f>'Chained $FY2021 (OMB)'!S127*#REF!</f>
        <v>#REF!</v>
      </c>
      <c r="T127" s="8" t="e">
        <f>'Chained $FY2021 (OMB)'!T127*(0.75*#REF!+0.25*#REF!)/#REF!</f>
        <v>#REF!</v>
      </c>
      <c r="U127" s="8" t="e">
        <f>'Chained $FY2021 (OMB)'!U127*(0.75*#REF!+0.25*#REF!)/#REF!</f>
        <v>#REF!</v>
      </c>
      <c r="V127" s="11" t="e">
        <f>'Chained $FY2021 (OMB)'!V127*(0.75*#REF!+0.25*#REF!)/#REF!</f>
        <v>#REF!</v>
      </c>
      <c r="W127" s="8">
        <v>221.20099999999999</v>
      </c>
    </row>
    <row r="128" spans="1:23" x14ac:dyDescent="0.2">
      <c r="A128" s="7">
        <f t="shared" si="1"/>
        <v>1978</v>
      </c>
      <c r="B128" s="8" t="e">
        <f>'Chained $FY2021 (OMB)'!B128*(0.75*#REF!+0.25*#REF!)/#REF!</f>
        <v>#REF!</v>
      </c>
      <c r="C128" s="8" t="e">
        <f>'Chained $FY2021 (OMB)'!C128*(0.75*#REF!+0.25*#REF!)/#REF!</f>
        <v>#REF!</v>
      </c>
      <c r="D128" s="8" t="e">
        <f>'Chained $FY2021 (OMB)'!D128*(0.75*#REF!+0.25*#REF!)/#REF!</f>
        <v>#REF!</v>
      </c>
      <c r="E128" s="8" t="e">
        <f>'Chained $FY2021 (OMB)'!E128*#REF!</f>
        <v>#REF!</v>
      </c>
      <c r="F128" s="8" t="e">
        <f>'Chained $FY2021 (OMB)'!F128*(0.75*#REF!+0.25*#REF!)/#REF!</f>
        <v>#REF!</v>
      </c>
      <c r="G128" s="8" t="e">
        <f>'Chained $FY2021 (OMB)'!G128*(0.75*#REF!+0.25*#REF!)/#REF!</f>
        <v>#REF!</v>
      </c>
      <c r="H128" s="11" t="e">
        <f>'Chained $FY2021 (OMB)'!H128*(0.75*#REF!+0.25*#REF!)/#REF!</f>
        <v>#REF!</v>
      </c>
      <c r="I128" s="8" t="e">
        <f>'Chained $FY2021 (OMB)'!I128*(0.75*#REF!+0.25*#REF!)/#REF!</f>
        <v>#REF!</v>
      </c>
      <c r="J128" s="8" t="e">
        <f>'Chained $FY2021 (OMB)'!J128*(0.75*#REF!+0.25*#REF!)/#REF!</f>
        <v>#REF!</v>
      </c>
      <c r="K128" s="8" t="e">
        <f>'Chained $FY2021 (OMB)'!K128*(0.75*#REF!+0.25*#REF!)/#REF!</f>
        <v>#REF!</v>
      </c>
      <c r="L128" s="8" t="e">
        <f>'Chained $FY2021 (OMB)'!L128*#REF!</f>
        <v>#REF!</v>
      </c>
      <c r="M128" s="8" t="e">
        <f>'Chained $FY2021 (OMB)'!M128*(0.75*#REF!+0.25*#REF!)/#REF!</f>
        <v>#REF!</v>
      </c>
      <c r="N128" s="8" t="e">
        <f>'Chained $FY2021 (OMB)'!N128*(0.75*#REF!+0.25*#REF!)/#REF!</f>
        <v>#REF!</v>
      </c>
      <c r="O128" s="11" t="e">
        <f>'Chained $FY2021 (OMB)'!O128*(0.75*#REF!+0.25*#REF!)/#REF!</f>
        <v>#REF!</v>
      </c>
      <c r="P128" s="9" t="e">
        <f>'Chained $FY2021 (OMB)'!P128*(0.75*#REF!+0.25*#REF!)/#REF!</f>
        <v>#REF!</v>
      </c>
      <c r="Q128" s="8" t="e">
        <f>'Chained $FY2021 (OMB)'!Q128*(0.75*#REF!+0.25*#REF!)/#REF!</f>
        <v>#REF!</v>
      </c>
      <c r="R128" s="8" t="e">
        <f>'Chained $FY2021 (OMB)'!R128*(0.75*#REF!+0.25*#REF!)/#REF!</f>
        <v>#REF!</v>
      </c>
      <c r="S128" s="8" t="e">
        <f>'Chained $FY2021 (OMB)'!S128*#REF!</f>
        <v>#REF!</v>
      </c>
      <c r="T128" s="8" t="e">
        <f>'Chained $FY2021 (OMB)'!T128*(0.75*#REF!+0.25*#REF!)/#REF!</f>
        <v>#REF!</v>
      </c>
      <c r="U128" s="8" t="e">
        <f>'Chained $FY2021 (OMB)'!U128*(0.75*#REF!+0.25*#REF!)/#REF!</f>
        <v>#REF!</v>
      </c>
      <c r="V128" s="11" t="e">
        <f>'Chained $FY2021 (OMB)'!V128*(0.75*#REF!+0.25*#REF!)/#REF!</f>
        <v>#REF!</v>
      </c>
      <c r="W128" s="8">
        <v>221.71899999999999</v>
      </c>
    </row>
    <row r="129" spans="1:23" x14ac:dyDescent="0.2">
      <c r="A129" s="7">
        <f t="shared" si="1"/>
        <v>1978.25</v>
      </c>
      <c r="B129" s="8" t="e">
        <f>'Chained $FY2021 (OMB)'!B129*(0.75*#REF!+0.25*#REF!)/#REF!</f>
        <v>#REF!</v>
      </c>
      <c r="C129" s="8" t="e">
        <f>'Chained $FY2021 (OMB)'!C129*(0.75*#REF!+0.25*#REF!)/#REF!</f>
        <v>#REF!</v>
      </c>
      <c r="D129" s="8" t="e">
        <f>'Chained $FY2021 (OMB)'!D129*(0.75*#REF!+0.25*#REF!)/#REF!</f>
        <v>#REF!</v>
      </c>
      <c r="E129" s="8" t="e">
        <f>'Chained $FY2021 (OMB)'!E129*#REF!</f>
        <v>#REF!</v>
      </c>
      <c r="F129" s="8" t="e">
        <f>'Chained $FY2021 (OMB)'!F129*(0.75*#REF!+0.25*#REF!)/#REF!</f>
        <v>#REF!</v>
      </c>
      <c r="G129" s="8" t="e">
        <f>'Chained $FY2021 (OMB)'!G129*(0.75*#REF!+0.25*#REF!)/#REF!</f>
        <v>#REF!</v>
      </c>
      <c r="H129" s="11" t="e">
        <f>'Chained $FY2021 (OMB)'!H129*(0.75*#REF!+0.25*#REF!)/#REF!</f>
        <v>#REF!</v>
      </c>
      <c r="I129" s="8" t="e">
        <f>'Chained $FY2021 (OMB)'!I129*(0.75*#REF!+0.25*#REF!)/#REF!</f>
        <v>#REF!</v>
      </c>
      <c r="J129" s="8" t="e">
        <f>'Chained $FY2021 (OMB)'!J129*(0.75*#REF!+0.25*#REF!)/#REF!</f>
        <v>#REF!</v>
      </c>
      <c r="K129" s="8" t="e">
        <f>'Chained $FY2021 (OMB)'!K129*(0.75*#REF!+0.25*#REF!)/#REF!</f>
        <v>#REF!</v>
      </c>
      <c r="L129" s="8" t="e">
        <f>'Chained $FY2021 (OMB)'!L129*#REF!</f>
        <v>#REF!</v>
      </c>
      <c r="M129" s="8" t="e">
        <f>'Chained $FY2021 (OMB)'!M129*(0.75*#REF!+0.25*#REF!)/#REF!</f>
        <v>#REF!</v>
      </c>
      <c r="N129" s="8" t="e">
        <f>'Chained $FY2021 (OMB)'!N129*(0.75*#REF!+0.25*#REF!)/#REF!</f>
        <v>#REF!</v>
      </c>
      <c r="O129" s="11" t="e">
        <f>'Chained $FY2021 (OMB)'!O129*(0.75*#REF!+0.25*#REF!)/#REF!</f>
        <v>#REF!</v>
      </c>
      <c r="P129" s="9" t="e">
        <f>'Chained $FY2021 (OMB)'!P129*(0.75*#REF!+0.25*#REF!)/#REF!</f>
        <v>#REF!</v>
      </c>
      <c r="Q129" s="8" t="e">
        <f>'Chained $FY2021 (OMB)'!Q129*(0.75*#REF!+0.25*#REF!)/#REF!</f>
        <v>#REF!</v>
      </c>
      <c r="R129" s="8" t="e">
        <f>'Chained $FY2021 (OMB)'!R129*(0.75*#REF!+0.25*#REF!)/#REF!</f>
        <v>#REF!</v>
      </c>
      <c r="S129" s="8" t="e">
        <f>'Chained $FY2021 (OMB)'!S129*#REF!</f>
        <v>#REF!</v>
      </c>
      <c r="T129" s="8" t="e">
        <f>'Chained $FY2021 (OMB)'!T129*(0.75*#REF!+0.25*#REF!)/#REF!</f>
        <v>#REF!</v>
      </c>
      <c r="U129" s="8" t="e">
        <f>'Chained $FY2021 (OMB)'!U129*(0.75*#REF!+0.25*#REF!)/#REF!</f>
        <v>#REF!</v>
      </c>
      <c r="V129" s="11" t="e">
        <f>'Chained $FY2021 (OMB)'!V129*(0.75*#REF!+0.25*#REF!)/#REF!</f>
        <v>#REF!</v>
      </c>
      <c r="W129" s="8">
        <v>222.28100000000001</v>
      </c>
    </row>
    <row r="130" spans="1:23" x14ac:dyDescent="0.2">
      <c r="A130" s="7">
        <f t="shared" si="1"/>
        <v>1978.5</v>
      </c>
      <c r="B130" s="8" t="e">
        <f>'Chained $FY2021 (OMB)'!B130*(0.75*#REF!+0.25*#REF!)/#REF!</f>
        <v>#REF!</v>
      </c>
      <c r="C130" s="8" t="e">
        <f>'Chained $FY2021 (OMB)'!C130*(0.75*#REF!+0.25*#REF!)/#REF!</f>
        <v>#REF!</v>
      </c>
      <c r="D130" s="8" t="e">
        <f>'Chained $FY2021 (OMB)'!D130*(0.75*#REF!+0.25*#REF!)/#REF!</f>
        <v>#REF!</v>
      </c>
      <c r="E130" s="8" t="e">
        <f>'Chained $FY2021 (OMB)'!E130*#REF!</f>
        <v>#REF!</v>
      </c>
      <c r="F130" s="8" t="e">
        <f>'Chained $FY2021 (OMB)'!F130*(0.75*#REF!+0.25*#REF!)/#REF!</f>
        <v>#REF!</v>
      </c>
      <c r="G130" s="8" t="e">
        <f>'Chained $FY2021 (OMB)'!G130*(0.75*#REF!+0.25*#REF!)/#REF!</f>
        <v>#REF!</v>
      </c>
      <c r="H130" s="11" t="e">
        <f>'Chained $FY2021 (OMB)'!H130*(0.75*#REF!+0.25*#REF!)/#REF!</f>
        <v>#REF!</v>
      </c>
      <c r="I130" s="8" t="e">
        <f>'Chained $FY2021 (OMB)'!I130*(0.75*#REF!+0.25*#REF!)/#REF!</f>
        <v>#REF!</v>
      </c>
      <c r="J130" s="8" t="e">
        <f>'Chained $FY2021 (OMB)'!J130*(0.75*#REF!+0.25*#REF!)/#REF!</f>
        <v>#REF!</v>
      </c>
      <c r="K130" s="8" t="e">
        <f>'Chained $FY2021 (OMB)'!K130*(0.75*#REF!+0.25*#REF!)/#REF!</f>
        <v>#REF!</v>
      </c>
      <c r="L130" s="8" t="e">
        <f>'Chained $FY2021 (OMB)'!L130*#REF!</f>
        <v>#REF!</v>
      </c>
      <c r="M130" s="8" t="e">
        <f>'Chained $FY2021 (OMB)'!M130*(0.75*#REF!+0.25*#REF!)/#REF!</f>
        <v>#REF!</v>
      </c>
      <c r="N130" s="8" t="e">
        <f>'Chained $FY2021 (OMB)'!N130*(0.75*#REF!+0.25*#REF!)/#REF!</f>
        <v>#REF!</v>
      </c>
      <c r="O130" s="11" t="e">
        <f>'Chained $FY2021 (OMB)'!O130*(0.75*#REF!+0.25*#REF!)/#REF!</f>
        <v>#REF!</v>
      </c>
      <c r="P130" s="9" t="e">
        <f>'Chained $FY2021 (OMB)'!P130*(0.75*#REF!+0.25*#REF!)/#REF!</f>
        <v>#REF!</v>
      </c>
      <c r="Q130" s="8" t="e">
        <f>'Chained $FY2021 (OMB)'!Q130*(0.75*#REF!+0.25*#REF!)/#REF!</f>
        <v>#REF!</v>
      </c>
      <c r="R130" s="8" t="e">
        <f>'Chained $FY2021 (OMB)'!R130*(0.75*#REF!+0.25*#REF!)/#REF!</f>
        <v>#REF!</v>
      </c>
      <c r="S130" s="8" t="e">
        <f>'Chained $FY2021 (OMB)'!S130*#REF!</f>
        <v>#REF!</v>
      </c>
      <c r="T130" s="8" t="e">
        <f>'Chained $FY2021 (OMB)'!T130*(0.75*#REF!+0.25*#REF!)/#REF!</f>
        <v>#REF!</v>
      </c>
      <c r="U130" s="8" t="e">
        <f>'Chained $FY2021 (OMB)'!U130*(0.75*#REF!+0.25*#REF!)/#REF!</f>
        <v>#REF!</v>
      </c>
      <c r="V130" s="11" t="e">
        <f>'Chained $FY2021 (OMB)'!V130*(0.75*#REF!+0.25*#REF!)/#REF!</f>
        <v>#REF!</v>
      </c>
      <c r="W130" s="8">
        <v>222.93299999999999</v>
      </c>
    </row>
    <row r="131" spans="1:23" x14ac:dyDescent="0.2">
      <c r="A131" s="7">
        <f t="shared" si="1"/>
        <v>1978.75</v>
      </c>
      <c r="B131" s="8" t="e">
        <f>'Chained $FY2021 (OMB)'!B131*(0.75*#REF!+0.25*#REF!)/#REF!</f>
        <v>#REF!</v>
      </c>
      <c r="C131" s="8" t="e">
        <f>'Chained $FY2021 (OMB)'!C131*(0.75*#REF!+0.25*#REF!)/#REF!</f>
        <v>#REF!</v>
      </c>
      <c r="D131" s="8" t="e">
        <f>'Chained $FY2021 (OMB)'!D131*(0.75*#REF!+0.25*#REF!)/#REF!</f>
        <v>#REF!</v>
      </c>
      <c r="E131" s="8" t="e">
        <f>'Chained $FY2021 (OMB)'!E131*#REF!</f>
        <v>#REF!</v>
      </c>
      <c r="F131" s="8" t="e">
        <f>'Chained $FY2021 (OMB)'!F131*(0.75*#REF!+0.25*#REF!)/#REF!</f>
        <v>#REF!</v>
      </c>
      <c r="G131" s="8" t="e">
        <f>'Chained $FY2021 (OMB)'!G131*(0.75*#REF!+0.25*#REF!)/#REF!</f>
        <v>#REF!</v>
      </c>
      <c r="H131" s="11" t="e">
        <f>'Chained $FY2021 (OMB)'!H131*(0.75*#REF!+0.25*#REF!)/#REF!</f>
        <v>#REF!</v>
      </c>
      <c r="I131" s="8" t="e">
        <f>'Chained $FY2021 (OMB)'!I131*(0.75*#REF!+0.25*#REF!)/#REF!</f>
        <v>#REF!</v>
      </c>
      <c r="J131" s="8" t="e">
        <f>'Chained $FY2021 (OMB)'!J131*(0.75*#REF!+0.25*#REF!)/#REF!</f>
        <v>#REF!</v>
      </c>
      <c r="K131" s="8" t="e">
        <f>'Chained $FY2021 (OMB)'!K131*(0.75*#REF!+0.25*#REF!)/#REF!</f>
        <v>#REF!</v>
      </c>
      <c r="L131" s="8" t="e">
        <f>'Chained $FY2021 (OMB)'!L131*#REF!</f>
        <v>#REF!</v>
      </c>
      <c r="M131" s="8" t="e">
        <f>'Chained $FY2021 (OMB)'!M131*(0.75*#REF!+0.25*#REF!)/#REF!</f>
        <v>#REF!</v>
      </c>
      <c r="N131" s="8" t="e">
        <f>'Chained $FY2021 (OMB)'!N131*(0.75*#REF!+0.25*#REF!)/#REF!</f>
        <v>#REF!</v>
      </c>
      <c r="O131" s="11" t="e">
        <f>'Chained $FY2021 (OMB)'!O131*(0.75*#REF!+0.25*#REF!)/#REF!</f>
        <v>#REF!</v>
      </c>
      <c r="P131" s="9" t="e">
        <f>'Chained $FY2021 (OMB)'!P131*(0.75*#REF!+0.25*#REF!)/#REF!</f>
        <v>#REF!</v>
      </c>
      <c r="Q131" s="8" t="e">
        <f>'Chained $FY2021 (OMB)'!Q131*(0.75*#REF!+0.25*#REF!)/#REF!</f>
        <v>#REF!</v>
      </c>
      <c r="R131" s="8" t="e">
        <f>'Chained $FY2021 (OMB)'!R131*(0.75*#REF!+0.25*#REF!)/#REF!</f>
        <v>#REF!</v>
      </c>
      <c r="S131" s="8" t="e">
        <f>'Chained $FY2021 (OMB)'!S131*#REF!</f>
        <v>#REF!</v>
      </c>
      <c r="T131" s="8" t="e">
        <f>'Chained $FY2021 (OMB)'!T131*(0.75*#REF!+0.25*#REF!)/#REF!</f>
        <v>#REF!</v>
      </c>
      <c r="U131" s="8" t="e">
        <f>'Chained $FY2021 (OMB)'!U131*(0.75*#REF!+0.25*#REF!)/#REF!</f>
        <v>#REF!</v>
      </c>
      <c r="V131" s="11" t="e">
        <f>'Chained $FY2021 (OMB)'!V131*(0.75*#REF!+0.25*#REF!)/#REF!</f>
        <v>#REF!</v>
      </c>
      <c r="W131" s="8">
        <v>223.583</v>
      </c>
    </row>
    <row r="132" spans="1:23" x14ac:dyDescent="0.2">
      <c r="A132" s="7">
        <f t="shared" si="1"/>
        <v>1979</v>
      </c>
      <c r="B132" s="8" t="e">
        <f>'Chained $FY2021 (OMB)'!B132*(0.75*#REF!+0.25*#REF!)/#REF!</f>
        <v>#REF!</v>
      </c>
      <c r="C132" s="8" t="e">
        <f>'Chained $FY2021 (OMB)'!C132*(0.75*#REF!+0.25*#REF!)/#REF!</f>
        <v>#REF!</v>
      </c>
      <c r="D132" s="8" t="e">
        <f>'Chained $FY2021 (OMB)'!D132*(0.75*#REF!+0.25*#REF!)/#REF!</f>
        <v>#REF!</v>
      </c>
      <c r="E132" s="8" t="e">
        <f>'Chained $FY2021 (OMB)'!E132*#REF!</f>
        <v>#REF!</v>
      </c>
      <c r="F132" s="8" t="e">
        <f>'Chained $FY2021 (OMB)'!F132*(0.75*#REF!+0.25*#REF!)/#REF!</f>
        <v>#REF!</v>
      </c>
      <c r="G132" s="8" t="e">
        <f>'Chained $FY2021 (OMB)'!G132*(0.75*#REF!+0.25*#REF!)/#REF!</f>
        <v>#REF!</v>
      </c>
      <c r="H132" s="11" t="e">
        <f>'Chained $FY2021 (OMB)'!H132*(0.75*#REF!+0.25*#REF!)/#REF!</f>
        <v>#REF!</v>
      </c>
      <c r="I132" s="8" t="e">
        <f>'Chained $FY2021 (OMB)'!I132*(0.75*#REF!+0.25*#REF!)/#REF!</f>
        <v>#REF!</v>
      </c>
      <c r="J132" s="8" t="e">
        <f>'Chained $FY2021 (OMB)'!J132*(0.75*#REF!+0.25*#REF!)/#REF!</f>
        <v>#REF!</v>
      </c>
      <c r="K132" s="8" t="e">
        <f>'Chained $FY2021 (OMB)'!K132*(0.75*#REF!+0.25*#REF!)/#REF!</f>
        <v>#REF!</v>
      </c>
      <c r="L132" s="8" t="e">
        <f>'Chained $FY2021 (OMB)'!L132*#REF!</f>
        <v>#REF!</v>
      </c>
      <c r="M132" s="8" t="e">
        <f>'Chained $FY2021 (OMB)'!M132*(0.75*#REF!+0.25*#REF!)/#REF!</f>
        <v>#REF!</v>
      </c>
      <c r="N132" s="8" t="e">
        <f>'Chained $FY2021 (OMB)'!N132*(0.75*#REF!+0.25*#REF!)/#REF!</f>
        <v>#REF!</v>
      </c>
      <c r="O132" s="11" t="e">
        <f>'Chained $FY2021 (OMB)'!O132*(0.75*#REF!+0.25*#REF!)/#REF!</f>
        <v>#REF!</v>
      </c>
      <c r="P132" s="9" t="e">
        <f>'Chained $FY2021 (OMB)'!P132*(0.75*#REF!+0.25*#REF!)/#REF!</f>
        <v>#REF!</v>
      </c>
      <c r="Q132" s="8" t="e">
        <f>'Chained $FY2021 (OMB)'!Q132*(0.75*#REF!+0.25*#REF!)/#REF!</f>
        <v>#REF!</v>
      </c>
      <c r="R132" s="8" t="e">
        <f>'Chained $FY2021 (OMB)'!R132*(0.75*#REF!+0.25*#REF!)/#REF!</f>
        <v>#REF!</v>
      </c>
      <c r="S132" s="8" t="e">
        <f>'Chained $FY2021 (OMB)'!S132*#REF!</f>
        <v>#REF!</v>
      </c>
      <c r="T132" s="8" t="e">
        <f>'Chained $FY2021 (OMB)'!T132*(0.75*#REF!+0.25*#REF!)/#REF!</f>
        <v>#REF!</v>
      </c>
      <c r="U132" s="8" t="e">
        <f>'Chained $FY2021 (OMB)'!U132*(0.75*#REF!+0.25*#REF!)/#REF!</f>
        <v>#REF!</v>
      </c>
      <c r="V132" s="11" t="e">
        <f>'Chained $FY2021 (OMB)'!V132*(0.75*#REF!+0.25*#REF!)/#REF!</f>
        <v>#REF!</v>
      </c>
      <c r="W132" s="8">
        <v>224.15199999999999</v>
      </c>
    </row>
    <row r="133" spans="1:23" x14ac:dyDescent="0.2">
      <c r="A133" s="7">
        <f t="shared" ref="A133:A196" si="2">A132+0.25</f>
        <v>1979.25</v>
      </c>
      <c r="B133" s="8" t="e">
        <f>'Chained $FY2021 (OMB)'!B133*(0.75*#REF!+0.25*#REF!)/#REF!</f>
        <v>#REF!</v>
      </c>
      <c r="C133" s="8" t="e">
        <f>'Chained $FY2021 (OMB)'!C133*(0.75*#REF!+0.25*#REF!)/#REF!</f>
        <v>#REF!</v>
      </c>
      <c r="D133" s="8" t="e">
        <f>'Chained $FY2021 (OMB)'!D133*(0.75*#REF!+0.25*#REF!)/#REF!</f>
        <v>#REF!</v>
      </c>
      <c r="E133" s="8" t="e">
        <f>'Chained $FY2021 (OMB)'!E133*#REF!</f>
        <v>#REF!</v>
      </c>
      <c r="F133" s="8" t="e">
        <f>'Chained $FY2021 (OMB)'!F133*(0.75*#REF!+0.25*#REF!)/#REF!</f>
        <v>#REF!</v>
      </c>
      <c r="G133" s="8" t="e">
        <f>'Chained $FY2021 (OMB)'!G133*(0.75*#REF!+0.25*#REF!)/#REF!</f>
        <v>#REF!</v>
      </c>
      <c r="H133" s="11" t="e">
        <f>'Chained $FY2021 (OMB)'!H133*(0.75*#REF!+0.25*#REF!)/#REF!</f>
        <v>#REF!</v>
      </c>
      <c r="I133" s="8" t="e">
        <f>'Chained $FY2021 (OMB)'!I133*(0.75*#REF!+0.25*#REF!)/#REF!</f>
        <v>#REF!</v>
      </c>
      <c r="J133" s="8" t="e">
        <f>'Chained $FY2021 (OMB)'!J133*(0.75*#REF!+0.25*#REF!)/#REF!</f>
        <v>#REF!</v>
      </c>
      <c r="K133" s="8" t="e">
        <f>'Chained $FY2021 (OMB)'!K133*(0.75*#REF!+0.25*#REF!)/#REF!</f>
        <v>#REF!</v>
      </c>
      <c r="L133" s="8" t="e">
        <f>'Chained $FY2021 (OMB)'!L133*#REF!</f>
        <v>#REF!</v>
      </c>
      <c r="M133" s="8" t="e">
        <f>'Chained $FY2021 (OMB)'!M133*(0.75*#REF!+0.25*#REF!)/#REF!</f>
        <v>#REF!</v>
      </c>
      <c r="N133" s="8" t="e">
        <f>'Chained $FY2021 (OMB)'!N133*(0.75*#REF!+0.25*#REF!)/#REF!</f>
        <v>#REF!</v>
      </c>
      <c r="O133" s="11" t="e">
        <f>'Chained $FY2021 (OMB)'!O133*(0.75*#REF!+0.25*#REF!)/#REF!</f>
        <v>#REF!</v>
      </c>
      <c r="P133" s="9" t="e">
        <f>'Chained $FY2021 (OMB)'!P133*(0.75*#REF!+0.25*#REF!)/#REF!</f>
        <v>#REF!</v>
      </c>
      <c r="Q133" s="8" t="e">
        <f>'Chained $FY2021 (OMB)'!Q133*(0.75*#REF!+0.25*#REF!)/#REF!</f>
        <v>#REF!</v>
      </c>
      <c r="R133" s="8" t="e">
        <f>'Chained $FY2021 (OMB)'!R133*(0.75*#REF!+0.25*#REF!)/#REF!</f>
        <v>#REF!</v>
      </c>
      <c r="S133" s="8" t="e">
        <f>'Chained $FY2021 (OMB)'!S133*#REF!</f>
        <v>#REF!</v>
      </c>
      <c r="T133" s="8" t="e">
        <f>'Chained $FY2021 (OMB)'!T133*(0.75*#REF!+0.25*#REF!)/#REF!</f>
        <v>#REF!</v>
      </c>
      <c r="U133" s="8" t="e">
        <f>'Chained $FY2021 (OMB)'!U133*(0.75*#REF!+0.25*#REF!)/#REF!</f>
        <v>#REF!</v>
      </c>
      <c r="V133" s="11" t="e">
        <f>'Chained $FY2021 (OMB)'!V133*(0.75*#REF!+0.25*#REF!)/#REF!</f>
        <v>#REF!</v>
      </c>
      <c r="W133" s="8">
        <v>224.73699999999999</v>
      </c>
    </row>
    <row r="134" spans="1:23" x14ac:dyDescent="0.2">
      <c r="A134" s="7">
        <f t="shared" si="2"/>
        <v>1979.5</v>
      </c>
      <c r="B134" s="8" t="e">
        <f>'Chained $FY2021 (OMB)'!B134*(0.75*#REF!+0.25*#REF!)/#REF!</f>
        <v>#REF!</v>
      </c>
      <c r="C134" s="8" t="e">
        <f>'Chained $FY2021 (OMB)'!C134*(0.75*#REF!+0.25*#REF!)/#REF!</f>
        <v>#REF!</v>
      </c>
      <c r="D134" s="8" t="e">
        <f>'Chained $FY2021 (OMB)'!D134*(0.75*#REF!+0.25*#REF!)/#REF!</f>
        <v>#REF!</v>
      </c>
      <c r="E134" s="8" t="e">
        <f>'Chained $FY2021 (OMB)'!E134*#REF!</f>
        <v>#REF!</v>
      </c>
      <c r="F134" s="8" t="e">
        <f>'Chained $FY2021 (OMB)'!F134*(0.75*#REF!+0.25*#REF!)/#REF!</f>
        <v>#REF!</v>
      </c>
      <c r="G134" s="8" t="e">
        <f>'Chained $FY2021 (OMB)'!G134*(0.75*#REF!+0.25*#REF!)/#REF!</f>
        <v>#REF!</v>
      </c>
      <c r="H134" s="11" t="e">
        <f>'Chained $FY2021 (OMB)'!H134*(0.75*#REF!+0.25*#REF!)/#REF!</f>
        <v>#REF!</v>
      </c>
      <c r="I134" s="8" t="e">
        <f>'Chained $FY2021 (OMB)'!I134*(0.75*#REF!+0.25*#REF!)/#REF!</f>
        <v>#REF!</v>
      </c>
      <c r="J134" s="8" t="e">
        <f>'Chained $FY2021 (OMB)'!J134*(0.75*#REF!+0.25*#REF!)/#REF!</f>
        <v>#REF!</v>
      </c>
      <c r="K134" s="8" t="e">
        <f>'Chained $FY2021 (OMB)'!K134*(0.75*#REF!+0.25*#REF!)/#REF!</f>
        <v>#REF!</v>
      </c>
      <c r="L134" s="8" t="e">
        <f>'Chained $FY2021 (OMB)'!L134*#REF!</f>
        <v>#REF!</v>
      </c>
      <c r="M134" s="8" t="e">
        <f>'Chained $FY2021 (OMB)'!M134*(0.75*#REF!+0.25*#REF!)/#REF!</f>
        <v>#REF!</v>
      </c>
      <c r="N134" s="8" t="e">
        <f>'Chained $FY2021 (OMB)'!N134*(0.75*#REF!+0.25*#REF!)/#REF!</f>
        <v>#REF!</v>
      </c>
      <c r="O134" s="11" t="e">
        <f>'Chained $FY2021 (OMB)'!O134*(0.75*#REF!+0.25*#REF!)/#REF!</f>
        <v>#REF!</v>
      </c>
      <c r="P134" s="9" t="e">
        <f>'Chained $FY2021 (OMB)'!P134*(0.75*#REF!+0.25*#REF!)/#REF!</f>
        <v>#REF!</v>
      </c>
      <c r="Q134" s="8" t="e">
        <f>'Chained $FY2021 (OMB)'!Q134*(0.75*#REF!+0.25*#REF!)/#REF!</f>
        <v>#REF!</v>
      </c>
      <c r="R134" s="8" t="e">
        <f>'Chained $FY2021 (OMB)'!R134*(0.75*#REF!+0.25*#REF!)/#REF!</f>
        <v>#REF!</v>
      </c>
      <c r="S134" s="8" t="e">
        <f>'Chained $FY2021 (OMB)'!S134*#REF!</f>
        <v>#REF!</v>
      </c>
      <c r="T134" s="8" t="e">
        <f>'Chained $FY2021 (OMB)'!T134*(0.75*#REF!+0.25*#REF!)/#REF!</f>
        <v>#REF!</v>
      </c>
      <c r="U134" s="8" t="e">
        <f>'Chained $FY2021 (OMB)'!U134*(0.75*#REF!+0.25*#REF!)/#REF!</f>
        <v>#REF!</v>
      </c>
      <c r="V134" s="11" t="e">
        <f>'Chained $FY2021 (OMB)'!V134*(0.75*#REF!+0.25*#REF!)/#REF!</f>
        <v>#REF!</v>
      </c>
      <c r="W134" s="8">
        <v>225.41800000000001</v>
      </c>
    </row>
    <row r="135" spans="1:23" x14ac:dyDescent="0.2">
      <c r="A135" s="7">
        <f t="shared" si="2"/>
        <v>1979.75</v>
      </c>
      <c r="B135" s="8" t="e">
        <f>'Chained $FY2021 (OMB)'!B135*(0.75*#REF!+0.25*#REF!)/#REF!</f>
        <v>#REF!</v>
      </c>
      <c r="C135" s="8" t="e">
        <f>'Chained $FY2021 (OMB)'!C135*(0.75*#REF!+0.25*#REF!)/#REF!</f>
        <v>#REF!</v>
      </c>
      <c r="D135" s="8" t="e">
        <f>'Chained $FY2021 (OMB)'!D135*(0.75*#REF!+0.25*#REF!)/#REF!</f>
        <v>#REF!</v>
      </c>
      <c r="E135" s="8" t="e">
        <f>'Chained $FY2021 (OMB)'!E135*#REF!</f>
        <v>#REF!</v>
      </c>
      <c r="F135" s="8" t="e">
        <f>'Chained $FY2021 (OMB)'!F135*(0.75*#REF!+0.25*#REF!)/#REF!</f>
        <v>#REF!</v>
      </c>
      <c r="G135" s="8" t="e">
        <f>'Chained $FY2021 (OMB)'!G135*(0.75*#REF!+0.25*#REF!)/#REF!</f>
        <v>#REF!</v>
      </c>
      <c r="H135" s="11" t="e">
        <f>'Chained $FY2021 (OMB)'!H135*(0.75*#REF!+0.25*#REF!)/#REF!</f>
        <v>#REF!</v>
      </c>
      <c r="I135" s="8" t="e">
        <f>'Chained $FY2021 (OMB)'!I135*(0.75*#REF!+0.25*#REF!)/#REF!</f>
        <v>#REF!</v>
      </c>
      <c r="J135" s="8" t="e">
        <f>'Chained $FY2021 (OMB)'!J135*(0.75*#REF!+0.25*#REF!)/#REF!</f>
        <v>#REF!</v>
      </c>
      <c r="K135" s="8" t="e">
        <f>'Chained $FY2021 (OMB)'!K135*(0.75*#REF!+0.25*#REF!)/#REF!</f>
        <v>#REF!</v>
      </c>
      <c r="L135" s="8" t="e">
        <f>'Chained $FY2021 (OMB)'!L135*#REF!</f>
        <v>#REF!</v>
      </c>
      <c r="M135" s="8" t="e">
        <f>'Chained $FY2021 (OMB)'!M135*(0.75*#REF!+0.25*#REF!)/#REF!</f>
        <v>#REF!</v>
      </c>
      <c r="N135" s="8" t="e">
        <f>'Chained $FY2021 (OMB)'!N135*(0.75*#REF!+0.25*#REF!)/#REF!</f>
        <v>#REF!</v>
      </c>
      <c r="O135" s="11" t="e">
        <f>'Chained $FY2021 (OMB)'!O135*(0.75*#REF!+0.25*#REF!)/#REF!</f>
        <v>#REF!</v>
      </c>
      <c r="P135" s="9" t="e">
        <f>'Chained $FY2021 (OMB)'!P135*(0.75*#REF!+0.25*#REF!)/#REF!</f>
        <v>#REF!</v>
      </c>
      <c r="Q135" s="8" t="e">
        <f>'Chained $FY2021 (OMB)'!Q135*(0.75*#REF!+0.25*#REF!)/#REF!</f>
        <v>#REF!</v>
      </c>
      <c r="R135" s="8" t="e">
        <f>'Chained $FY2021 (OMB)'!R135*(0.75*#REF!+0.25*#REF!)/#REF!</f>
        <v>#REF!</v>
      </c>
      <c r="S135" s="8" t="e">
        <f>'Chained $FY2021 (OMB)'!S135*#REF!</f>
        <v>#REF!</v>
      </c>
      <c r="T135" s="8" t="e">
        <f>'Chained $FY2021 (OMB)'!T135*(0.75*#REF!+0.25*#REF!)/#REF!</f>
        <v>#REF!</v>
      </c>
      <c r="U135" s="8" t="e">
        <f>'Chained $FY2021 (OMB)'!U135*(0.75*#REF!+0.25*#REF!)/#REF!</f>
        <v>#REF!</v>
      </c>
      <c r="V135" s="11" t="e">
        <f>'Chained $FY2021 (OMB)'!V135*(0.75*#REF!+0.25*#REF!)/#REF!</f>
        <v>#REF!</v>
      </c>
      <c r="W135" s="8">
        <v>226.11699999999999</v>
      </c>
    </row>
    <row r="136" spans="1:23" x14ac:dyDescent="0.2">
      <c r="A136" s="7">
        <f t="shared" si="2"/>
        <v>1980</v>
      </c>
      <c r="B136" s="8" t="e">
        <f>'Chained $FY2021 (OMB)'!B136*(0.75*#REF!+0.25*#REF!)/#REF!</f>
        <v>#REF!</v>
      </c>
      <c r="C136" s="8" t="e">
        <f>'Chained $FY2021 (OMB)'!C136*(0.75*#REF!+0.25*#REF!)/#REF!</f>
        <v>#REF!</v>
      </c>
      <c r="D136" s="8" t="e">
        <f>'Chained $FY2021 (OMB)'!D136*(0.75*#REF!+0.25*#REF!)/#REF!</f>
        <v>#REF!</v>
      </c>
      <c r="E136" s="8" t="e">
        <f>'Chained $FY2021 (OMB)'!E136*#REF!</f>
        <v>#REF!</v>
      </c>
      <c r="F136" s="8" t="e">
        <f>'Chained $FY2021 (OMB)'!F136*(0.75*#REF!+0.25*#REF!)/#REF!</f>
        <v>#REF!</v>
      </c>
      <c r="G136" s="8" t="e">
        <f>'Chained $FY2021 (OMB)'!G136*(0.75*#REF!+0.25*#REF!)/#REF!</f>
        <v>#REF!</v>
      </c>
      <c r="H136" s="11" t="e">
        <f>'Chained $FY2021 (OMB)'!H136*(0.75*#REF!+0.25*#REF!)/#REF!</f>
        <v>#REF!</v>
      </c>
      <c r="I136" s="8" t="e">
        <f>'Chained $FY2021 (OMB)'!I136*(0.75*#REF!+0.25*#REF!)/#REF!</f>
        <v>#REF!</v>
      </c>
      <c r="J136" s="8" t="e">
        <f>'Chained $FY2021 (OMB)'!J136*(0.75*#REF!+0.25*#REF!)/#REF!</f>
        <v>#REF!</v>
      </c>
      <c r="K136" s="8" t="e">
        <f>'Chained $FY2021 (OMB)'!K136*(0.75*#REF!+0.25*#REF!)/#REF!</f>
        <v>#REF!</v>
      </c>
      <c r="L136" s="8" t="e">
        <f>'Chained $FY2021 (OMB)'!L136*#REF!</f>
        <v>#REF!</v>
      </c>
      <c r="M136" s="8" t="e">
        <f>'Chained $FY2021 (OMB)'!M136*(0.75*#REF!+0.25*#REF!)/#REF!</f>
        <v>#REF!</v>
      </c>
      <c r="N136" s="8" t="e">
        <f>'Chained $FY2021 (OMB)'!N136*(0.75*#REF!+0.25*#REF!)/#REF!</f>
        <v>#REF!</v>
      </c>
      <c r="O136" s="11" t="e">
        <f>'Chained $FY2021 (OMB)'!O136*(0.75*#REF!+0.25*#REF!)/#REF!</f>
        <v>#REF!</v>
      </c>
      <c r="P136" s="9" t="e">
        <f>'Chained $FY2021 (OMB)'!P136*(0.75*#REF!+0.25*#REF!)/#REF!</f>
        <v>#REF!</v>
      </c>
      <c r="Q136" s="8" t="e">
        <f>'Chained $FY2021 (OMB)'!Q136*(0.75*#REF!+0.25*#REF!)/#REF!</f>
        <v>#REF!</v>
      </c>
      <c r="R136" s="8" t="e">
        <f>'Chained $FY2021 (OMB)'!R136*(0.75*#REF!+0.25*#REF!)/#REF!</f>
        <v>#REF!</v>
      </c>
      <c r="S136" s="8" t="e">
        <f>'Chained $FY2021 (OMB)'!S136*#REF!</f>
        <v>#REF!</v>
      </c>
      <c r="T136" s="8" t="e">
        <f>'Chained $FY2021 (OMB)'!T136*(0.75*#REF!+0.25*#REF!)/#REF!</f>
        <v>#REF!</v>
      </c>
      <c r="U136" s="8" t="e">
        <f>'Chained $FY2021 (OMB)'!U136*(0.75*#REF!+0.25*#REF!)/#REF!</f>
        <v>#REF!</v>
      </c>
      <c r="V136" s="11" t="e">
        <f>'Chained $FY2021 (OMB)'!V136*(0.75*#REF!+0.25*#REF!)/#REF!</f>
        <v>#REF!</v>
      </c>
      <c r="W136" s="8">
        <v>226.75399999999999</v>
      </c>
    </row>
    <row r="137" spans="1:23" x14ac:dyDescent="0.2">
      <c r="A137" s="7">
        <f t="shared" si="2"/>
        <v>1980.25</v>
      </c>
      <c r="B137" s="8" t="e">
        <f>'Chained $FY2021 (OMB)'!B137*(0.75*#REF!+0.25*#REF!)/#REF!</f>
        <v>#REF!</v>
      </c>
      <c r="C137" s="8" t="e">
        <f>'Chained $FY2021 (OMB)'!C137*(0.75*#REF!+0.25*#REF!)/#REF!</f>
        <v>#REF!</v>
      </c>
      <c r="D137" s="8" t="e">
        <f>'Chained $FY2021 (OMB)'!D137*(0.75*#REF!+0.25*#REF!)/#REF!</f>
        <v>#REF!</v>
      </c>
      <c r="E137" s="8" t="e">
        <f>'Chained $FY2021 (OMB)'!E137*#REF!</f>
        <v>#REF!</v>
      </c>
      <c r="F137" s="8" t="e">
        <f>'Chained $FY2021 (OMB)'!F137*(0.75*#REF!+0.25*#REF!)/#REF!</f>
        <v>#REF!</v>
      </c>
      <c r="G137" s="8" t="e">
        <f>'Chained $FY2021 (OMB)'!G137*(0.75*#REF!+0.25*#REF!)/#REF!</f>
        <v>#REF!</v>
      </c>
      <c r="H137" s="11" t="e">
        <f>'Chained $FY2021 (OMB)'!H137*(0.75*#REF!+0.25*#REF!)/#REF!</f>
        <v>#REF!</v>
      </c>
      <c r="I137" s="8" t="e">
        <f>'Chained $FY2021 (OMB)'!I137*(0.75*#REF!+0.25*#REF!)/#REF!</f>
        <v>#REF!</v>
      </c>
      <c r="J137" s="8" t="e">
        <f>'Chained $FY2021 (OMB)'!J137*(0.75*#REF!+0.25*#REF!)/#REF!</f>
        <v>#REF!</v>
      </c>
      <c r="K137" s="8" t="e">
        <f>'Chained $FY2021 (OMB)'!K137*(0.75*#REF!+0.25*#REF!)/#REF!</f>
        <v>#REF!</v>
      </c>
      <c r="L137" s="8" t="e">
        <f>'Chained $FY2021 (OMB)'!L137*#REF!</f>
        <v>#REF!</v>
      </c>
      <c r="M137" s="8" t="e">
        <f>'Chained $FY2021 (OMB)'!M137*(0.75*#REF!+0.25*#REF!)/#REF!</f>
        <v>#REF!</v>
      </c>
      <c r="N137" s="8" t="e">
        <f>'Chained $FY2021 (OMB)'!N137*(0.75*#REF!+0.25*#REF!)/#REF!</f>
        <v>#REF!</v>
      </c>
      <c r="O137" s="11" t="e">
        <f>'Chained $FY2021 (OMB)'!O137*(0.75*#REF!+0.25*#REF!)/#REF!</f>
        <v>#REF!</v>
      </c>
      <c r="P137" s="9" t="e">
        <f>'Chained $FY2021 (OMB)'!P137*(0.75*#REF!+0.25*#REF!)/#REF!</f>
        <v>#REF!</v>
      </c>
      <c r="Q137" s="8" t="e">
        <f>'Chained $FY2021 (OMB)'!Q137*(0.75*#REF!+0.25*#REF!)/#REF!</f>
        <v>#REF!</v>
      </c>
      <c r="R137" s="8" t="e">
        <f>'Chained $FY2021 (OMB)'!R137*(0.75*#REF!+0.25*#REF!)/#REF!</f>
        <v>#REF!</v>
      </c>
      <c r="S137" s="8" t="e">
        <f>'Chained $FY2021 (OMB)'!S137*#REF!</f>
        <v>#REF!</v>
      </c>
      <c r="T137" s="8" t="e">
        <f>'Chained $FY2021 (OMB)'!T137*(0.75*#REF!+0.25*#REF!)/#REF!</f>
        <v>#REF!</v>
      </c>
      <c r="U137" s="8" t="e">
        <f>'Chained $FY2021 (OMB)'!U137*(0.75*#REF!+0.25*#REF!)/#REF!</f>
        <v>#REF!</v>
      </c>
      <c r="V137" s="11" t="e">
        <f>'Chained $FY2021 (OMB)'!V137*(0.75*#REF!+0.25*#REF!)/#REF!</f>
        <v>#REF!</v>
      </c>
      <c r="W137" s="8">
        <v>227.38900000000001</v>
      </c>
    </row>
    <row r="138" spans="1:23" x14ac:dyDescent="0.2">
      <c r="A138" s="7">
        <f t="shared" si="2"/>
        <v>1980.5</v>
      </c>
      <c r="B138" s="8" t="e">
        <f>'Chained $FY2021 (OMB)'!B138*(0.75*#REF!+0.25*#REF!)/#REF!</f>
        <v>#REF!</v>
      </c>
      <c r="C138" s="8" t="e">
        <f>'Chained $FY2021 (OMB)'!C138*(0.75*#REF!+0.25*#REF!)/#REF!</f>
        <v>#REF!</v>
      </c>
      <c r="D138" s="8" t="e">
        <f>'Chained $FY2021 (OMB)'!D138*(0.75*#REF!+0.25*#REF!)/#REF!</f>
        <v>#REF!</v>
      </c>
      <c r="E138" s="8" t="e">
        <f>'Chained $FY2021 (OMB)'!E138*#REF!</f>
        <v>#REF!</v>
      </c>
      <c r="F138" s="8" t="e">
        <f>'Chained $FY2021 (OMB)'!F138*(0.75*#REF!+0.25*#REF!)/#REF!</f>
        <v>#REF!</v>
      </c>
      <c r="G138" s="8" t="e">
        <f>'Chained $FY2021 (OMB)'!G138*(0.75*#REF!+0.25*#REF!)/#REF!</f>
        <v>#REF!</v>
      </c>
      <c r="H138" s="11" t="e">
        <f>'Chained $FY2021 (OMB)'!H138*(0.75*#REF!+0.25*#REF!)/#REF!</f>
        <v>#REF!</v>
      </c>
      <c r="I138" s="8" t="e">
        <f>'Chained $FY2021 (OMB)'!I138*(0.75*#REF!+0.25*#REF!)/#REF!</f>
        <v>#REF!</v>
      </c>
      <c r="J138" s="8" t="e">
        <f>'Chained $FY2021 (OMB)'!J138*(0.75*#REF!+0.25*#REF!)/#REF!</f>
        <v>#REF!</v>
      </c>
      <c r="K138" s="8" t="e">
        <f>'Chained $FY2021 (OMB)'!K138*(0.75*#REF!+0.25*#REF!)/#REF!</f>
        <v>#REF!</v>
      </c>
      <c r="L138" s="8" t="e">
        <f>'Chained $FY2021 (OMB)'!L138*#REF!</f>
        <v>#REF!</v>
      </c>
      <c r="M138" s="8" t="e">
        <f>'Chained $FY2021 (OMB)'!M138*(0.75*#REF!+0.25*#REF!)/#REF!</f>
        <v>#REF!</v>
      </c>
      <c r="N138" s="8" t="e">
        <f>'Chained $FY2021 (OMB)'!N138*(0.75*#REF!+0.25*#REF!)/#REF!</f>
        <v>#REF!</v>
      </c>
      <c r="O138" s="11" t="e">
        <f>'Chained $FY2021 (OMB)'!O138*(0.75*#REF!+0.25*#REF!)/#REF!</f>
        <v>#REF!</v>
      </c>
      <c r="P138" s="9" t="e">
        <f>'Chained $FY2021 (OMB)'!P138*(0.75*#REF!+0.25*#REF!)/#REF!</f>
        <v>#REF!</v>
      </c>
      <c r="Q138" s="8" t="e">
        <f>'Chained $FY2021 (OMB)'!Q138*(0.75*#REF!+0.25*#REF!)/#REF!</f>
        <v>#REF!</v>
      </c>
      <c r="R138" s="8" t="e">
        <f>'Chained $FY2021 (OMB)'!R138*(0.75*#REF!+0.25*#REF!)/#REF!</f>
        <v>#REF!</v>
      </c>
      <c r="S138" s="8" t="e">
        <f>'Chained $FY2021 (OMB)'!S138*#REF!</f>
        <v>#REF!</v>
      </c>
      <c r="T138" s="8" t="e">
        <f>'Chained $FY2021 (OMB)'!T138*(0.75*#REF!+0.25*#REF!)/#REF!</f>
        <v>#REF!</v>
      </c>
      <c r="U138" s="8" t="e">
        <f>'Chained $FY2021 (OMB)'!U138*(0.75*#REF!+0.25*#REF!)/#REF!</f>
        <v>#REF!</v>
      </c>
      <c r="V138" s="11" t="e">
        <f>'Chained $FY2021 (OMB)'!V138*(0.75*#REF!+0.25*#REF!)/#REF!</f>
        <v>#REF!</v>
      </c>
      <c r="W138" s="8">
        <v>228.07</v>
      </c>
    </row>
    <row r="139" spans="1:23" x14ac:dyDescent="0.2">
      <c r="A139" s="7">
        <f t="shared" si="2"/>
        <v>1980.75</v>
      </c>
      <c r="B139" s="8" t="e">
        <f>'Chained $FY2021 (OMB)'!B139*(0.75*#REF!+0.25*#REF!)/#REF!</f>
        <v>#REF!</v>
      </c>
      <c r="C139" s="8" t="e">
        <f>'Chained $FY2021 (OMB)'!C139*(0.75*#REF!+0.25*#REF!)/#REF!</f>
        <v>#REF!</v>
      </c>
      <c r="D139" s="8" t="e">
        <f>'Chained $FY2021 (OMB)'!D139*(0.75*#REF!+0.25*#REF!)/#REF!</f>
        <v>#REF!</v>
      </c>
      <c r="E139" s="8" t="e">
        <f>'Chained $FY2021 (OMB)'!E139*#REF!</f>
        <v>#REF!</v>
      </c>
      <c r="F139" s="8" t="e">
        <f>'Chained $FY2021 (OMB)'!F139*(0.75*#REF!+0.25*#REF!)/#REF!</f>
        <v>#REF!</v>
      </c>
      <c r="G139" s="8" t="e">
        <f>'Chained $FY2021 (OMB)'!G139*(0.75*#REF!+0.25*#REF!)/#REF!</f>
        <v>#REF!</v>
      </c>
      <c r="H139" s="11" t="e">
        <f>'Chained $FY2021 (OMB)'!H139*(0.75*#REF!+0.25*#REF!)/#REF!</f>
        <v>#REF!</v>
      </c>
      <c r="I139" s="8" t="e">
        <f>'Chained $FY2021 (OMB)'!I139*(0.75*#REF!+0.25*#REF!)/#REF!</f>
        <v>#REF!</v>
      </c>
      <c r="J139" s="8" t="e">
        <f>'Chained $FY2021 (OMB)'!J139*(0.75*#REF!+0.25*#REF!)/#REF!</f>
        <v>#REF!</v>
      </c>
      <c r="K139" s="8" t="e">
        <f>'Chained $FY2021 (OMB)'!K139*(0.75*#REF!+0.25*#REF!)/#REF!</f>
        <v>#REF!</v>
      </c>
      <c r="L139" s="8" t="e">
        <f>'Chained $FY2021 (OMB)'!L139*#REF!</f>
        <v>#REF!</v>
      </c>
      <c r="M139" s="8" t="e">
        <f>'Chained $FY2021 (OMB)'!M139*(0.75*#REF!+0.25*#REF!)/#REF!</f>
        <v>#REF!</v>
      </c>
      <c r="N139" s="8" t="e">
        <f>'Chained $FY2021 (OMB)'!N139*(0.75*#REF!+0.25*#REF!)/#REF!</f>
        <v>#REF!</v>
      </c>
      <c r="O139" s="11" t="e">
        <f>'Chained $FY2021 (OMB)'!O139*(0.75*#REF!+0.25*#REF!)/#REF!</f>
        <v>#REF!</v>
      </c>
      <c r="P139" s="9" t="e">
        <f>'Chained $FY2021 (OMB)'!P139*(0.75*#REF!+0.25*#REF!)/#REF!</f>
        <v>#REF!</v>
      </c>
      <c r="Q139" s="8" t="e">
        <f>'Chained $FY2021 (OMB)'!Q139*(0.75*#REF!+0.25*#REF!)/#REF!</f>
        <v>#REF!</v>
      </c>
      <c r="R139" s="8" t="e">
        <f>'Chained $FY2021 (OMB)'!R139*(0.75*#REF!+0.25*#REF!)/#REF!</f>
        <v>#REF!</v>
      </c>
      <c r="S139" s="8" t="e">
        <f>'Chained $FY2021 (OMB)'!S139*#REF!</f>
        <v>#REF!</v>
      </c>
      <c r="T139" s="8" t="e">
        <f>'Chained $FY2021 (OMB)'!T139*(0.75*#REF!+0.25*#REF!)/#REF!</f>
        <v>#REF!</v>
      </c>
      <c r="U139" s="8" t="e">
        <f>'Chained $FY2021 (OMB)'!U139*(0.75*#REF!+0.25*#REF!)/#REF!</f>
        <v>#REF!</v>
      </c>
      <c r="V139" s="11" t="e">
        <f>'Chained $FY2021 (OMB)'!V139*(0.75*#REF!+0.25*#REF!)/#REF!</f>
        <v>#REF!</v>
      </c>
      <c r="W139" s="8">
        <v>228.68899999999999</v>
      </c>
    </row>
    <row r="140" spans="1:23" x14ac:dyDescent="0.2">
      <c r="A140" s="7">
        <f t="shared" si="2"/>
        <v>1981</v>
      </c>
      <c r="B140" s="8" t="e">
        <f>'Chained $FY2021 (OMB)'!B140*(0.75*#REF!+0.25*#REF!)/#REF!</f>
        <v>#REF!</v>
      </c>
      <c r="C140" s="8" t="e">
        <f>'Chained $FY2021 (OMB)'!C140*(0.75*#REF!+0.25*#REF!)/#REF!</f>
        <v>#REF!</v>
      </c>
      <c r="D140" s="8" t="e">
        <f>'Chained $FY2021 (OMB)'!D140*(0.75*#REF!+0.25*#REF!)/#REF!</f>
        <v>#REF!</v>
      </c>
      <c r="E140" s="8" t="e">
        <f>'Chained $FY2021 (OMB)'!E140*#REF!</f>
        <v>#REF!</v>
      </c>
      <c r="F140" s="8" t="e">
        <f>'Chained $FY2021 (OMB)'!F140*(0.75*#REF!+0.25*#REF!)/#REF!</f>
        <v>#REF!</v>
      </c>
      <c r="G140" s="8" t="e">
        <f>'Chained $FY2021 (OMB)'!G140*(0.75*#REF!+0.25*#REF!)/#REF!</f>
        <v>#REF!</v>
      </c>
      <c r="H140" s="11" t="e">
        <f>'Chained $FY2021 (OMB)'!H140*(0.75*#REF!+0.25*#REF!)/#REF!</f>
        <v>#REF!</v>
      </c>
      <c r="I140" s="8" t="e">
        <f>'Chained $FY2021 (OMB)'!I140*(0.75*#REF!+0.25*#REF!)/#REF!</f>
        <v>#REF!</v>
      </c>
      <c r="J140" s="8" t="e">
        <f>'Chained $FY2021 (OMB)'!J140*(0.75*#REF!+0.25*#REF!)/#REF!</f>
        <v>#REF!</v>
      </c>
      <c r="K140" s="8" t="e">
        <f>'Chained $FY2021 (OMB)'!K140*(0.75*#REF!+0.25*#REF!)/#REF!</f>
        <v>#REF!</v>
      </c>
      <c r="L140" s="8" t="e">
        <f>'Chained $FY2021 (OMB)'!L140*#REF!</f>
        <v>#REF!</v>
      </c>
      <c r="M140" s="8" t="e">
        <f>'Chained $FY2021 (OMB)'!M140*(0.75*#REF!+0.25*#REF!)/#REF!</f>
        <v>#REF!</v>
      </c>
      <c r="N140" s="8" t="e">
        <f>'Chained $FY2021 (OMB)'!N140*(0.75*#REF!+0.25*#REF!)/#REF!</f>
        <v>#REF!</v>
      </c>
      <c r="O140" s="11" t="e">
        <f>'Chained $FY2021 (OMB)'!O140*(0.75*#REF!+0.25*#REF!)/#REF!</f>
        <v>#REF!</v>
      </c>
      <c r="P140" s="9" t="e">
        <f>'Chained $FY2021 (OMB)'!P140*(0.75*#REF!+0.25*#REF!)/#REF!</f>
        <v>#REF!</v>
      </c>
      <c r="Q140" s="8" t="e">
        <f>'Chained $FY2021 (OMB)'!Q140*(0.75*#REF!+0.25*#REF!)/#REF!</f>
        <v>#REF!</v>
      </c>
      <c r="R140" s="8" t="e">
        <f>'Chained $FY2021 (OMB)'!R140*(0.75*#REF!+0.25*#REF!)/#REF!</f>
        <v>#REF!</v>
      </c>
      <c r="S140" s="8" t="e">
        <f>'Chained $FY2021 (OMB)'!S140*#REF!</f>
        <v>#REF!</v>
      </c>
      <c r="T140" s="8" t="e">
        <f>'Chained $FY2021 (OMB)'!T140*(0.75*#REF!+0.25*#REF!)/#REF!</f>
        <v>#REF!</v>
      </c>
      <c r="U140" s="8" t="e">
        <f>'Chained $FY2021 (OMB)'!U140*(0.75*#REF!+0.25*#REF!)/#REF!</f>
        <v>#REF!</v>
      </c>
      <c r="V140" s="11" t="e">
        <f>'Chained $FY2021 (OMB)'!V140*(0.75*#REF!+0.25*#REF!)/#REF!</f>
        <v>#REF!</v>
      </c>
      <c r="W140" s="8">
        <v>229.155</v>
      </c>
    </row>
    <row r="141" spans="1:23" x14ac:dyDescent="0.2">
      <c r="A141" s="7">
        <f t="shared" si="2"/>
        <v>1981.25</v>
      </c>
      <c r="B141" s="8" t="e">
        <f>'Chained $FY2021 (OMB)'!B141*(0.75*#REF!+0.25*#REF!)/#REF!</f>
        <v>#REF!</v>
      </c>
      <c r="C141" s="8" t="e">
        <f>'Chained $FY2021 (OMB)'!C141*(0.75*#REF!+0.25*#REF!)/#REF!</f>
        <v>#REF!</v>
      </c>
      <c r="D141" s="8" t="e">
        <f>'Chained $FY2021 (OMB)'!D141*(0.75*#REF!+0.25*#REF!)/#REF!</f>
        <v>#REF!</v>
      </c>
      <c r="E141" s="8" t="e">
        <f>'Chained $FY2021 (OMB)'!E141*#REF!</f>
        <v>#REF!</v>
      </c>
      <c r="F141" s="8" t="e">
        <f>'Chained $FY2021 (OMB)'!F141*(0.75*#REF!+0.25*#REF!)/#REF!</f>
        <v>#REF!</v>
      </c>
      <c r="G141" s="8" t="e">
        <f>'Chained $FY2021 (OMB)'!G141*(0.75*#REF!+0.25*#REF!)/#REF!</f>
        <v>#REF!</v>
      </c>
      <c r="H141" s="11" t="e">
        <f>'Chained $FY2021 (OMB)'!H141*(0.75*#REF!+0.25*#REF!)/#REF!</f>
        <v>#REF!</v>
      </c>
      <c r="I141" s="8" t="e">
        <f>'Chained $FY2021 (OMB)'!I141*(0.75*#REF!+0.25*#REF!)/#REF!</f>
        <v>#REF!</v>
      </c>
      <c r="J141" s="8" t="e">
        <f>'Chained $FY2021 (OMB)'!J141*(0.75*#REF!+0.25*#REF!)/#REF!</f>
        <v>#REF!</v>
      </c>
      <c r="K141" s="8" t="e">
        <f>'Chained $FY2021 (OMB)'!K141*(0.75*#REF!+0.25*#REF!)/#REF!</f>
        <v>#REF!</v>
      </c>
      <c r="L141" s="8" t="e">
        <f>'Chained $FY2021 (OMB)'!L141*#REF!</f>
        <v>#REF!</v>
      </c>
      <c r="M141" s="8" t="e">
        <f>'Chained $FY2021 (OMB)'!M141*(0.75*#REF!+0.25*#REF!)/#REF!</f>
        <v>#REF!</v>
      </c>
      <c r="N141" s="8" t="e">
        <f>'Chained $FY2021 (OMB)'!N141*(0.75*#REF!+0.25*#REF!)/#REF!</f>
        <v>#REF!</v>
      </c>
      <c r="O141" s="11" t="e">
        <f>'Chained $FY2021 (OMB)'!O141*(0.75*#REF!+0.25*#REF!)/#REF!</f>
        <v>#REF!</v>
      </c>
      <c r="P141" s="9" t="e">
        <f>'Chained $FY2021 (OMB)'!P141*(0.75*#REF!+0.25*#REF!)/#REF!</f>
        <v>#REF!</v>
      </c>
      <c r="Q141" s="8" t="e">
        <f>'Chained $FY2021 (OMB)'!Q141*(0.75*#REF!+0.25*#REF!)/#REF!</f>
        <v>#REF!</v>
      </c>
      <c r="R141" s="8" t="e">
        <f>'Chained $FY2021 (OMB)'!R141*(0.75*#REF!+0.25*#REF!)/#REF!</f>
        <v>#REF!</v>
      </c>
      <c r="S141" s="8" t="e">
        <f>'Chained $FY2021 (OMB)'!S141*#REF!</f>
        <v>#REF!</v>
      </c>
      <c r="T141" s="8" t="e">
        <f>'Chained $FY2021 (OMB)'!T141*(0.75*#REF!+0.25*#REF!)/#REF!</f>
        <v>#REF!</v>
      </c>
      <c r="U141" s="8" t="e">
        <f>'Chained $FY2021 (OMB)'!U141*(0.75*#REF!+0.25*#REF!)/#REF!</f>
        <v>#REF!</v>
      </c>
      <c r="V141" s="11" t="e">
        <f>'Chained $FY2021 (OMB)'!V141*(0.75*#REF!+0.25*#REF!)/#REF!</f>
        <v>#REF!</v>
      </c>
      <c r="W141" s="8">
        <v>229.67400000000001</v>
      </c>
    </row>
    <row r="142" spans="1:23" x14ac:dyDescent="0.2">
      <c r="A142" s="7">
        <f t="shared" si="2"/>
        <v>1981.5</v>
      </c>
      <c r="B142" s="8" t="e">
        <f>'Chained $FY2021 (OMB)'!B142*(0.75*#REF!+0.25*#REF!)/#REF!</f>
        <v>#REF!</v>
      </c>
      <c r="C142" s="8" t="e">
        <f>'Chained $FY2021 (OMB)'!C142*(0.75*#REF!+0.25*#REF!)/#REF!</f>
        <v>#REF!</v>
      </c>
      <c r="D142" s="8" t="e">
        <f>'Chained $FY2021 (OMB)'!D142*(0.75*#REF!+0.25*#REF!)/#REF!</f>
        <v>#REF!</v>
      </c>
      <c r="E142" s="8" t="e">
        <f>'Chained $FY2021 (OMB)'!E142*#REF!</f>
        <v>#REF!</v>
      </c>
      <c r="F142" s="8" t="e">
        <f>'Chained $FY2021 (OMB)'!F142*(0.75*#REF!+0.25*#REF!)/#REF!</f>
        <v>#REF!</v>
      </c>
      <c r="G142" s="8" t="e">
        <f>'Chained $FY2021 (OMB)'!G142*(0.75*#REF!+0.25*#REF!)/#REF!</f>
        <v>#REF!</v>
      </c>
      <c r="H142" s="11" t="e">
        <f>'Chained $FY2021 (OMB)'!H142*(0.75*#REF!+0.25*#REF!)/#REF!</f>
        <v>#REF!</v>
      </c>
      <c r="I142" s="8" t="e">
        <f>'Chained $FY2021 (OMB)'!I142*(0.75*#REF!+0.25*#REF!)/#REF!</f>
        <v>#REF!</v>
      </c>
      <c r="J142" s="8" t="e">
        <f>'Chained $FY2021 (OMB)'!J142*(0.75*#REF!+0.25*#REF!)/#REF!</f>
        <v>#REF!</v>
      </c>
      <c r="K142" s="8" t="e">
        <f>'Chained $FY2021 (OMB)'!K142*(0.75*#REF!+0.25*#REF!)/#REF!</f>
        <v>#REF!</v>
      </c>
      <c r="L142" s="8" t="e">
        <f>'Chained $FY2021 (OMB)'!L142*#REF!</f>
        <v>#REF!</v>
      </c>
      <c r="M142" s="8" t="e">
        <f>'Chained $FY2021 (OMB)'!M142*(0.75*#REF!+0.25*#REF!)/#REF!</f>
        <v>#REF!</v>
      </c>
      <c r="N142" s="8" t="e">
        <f>'Chained $FY2021 (OMB)'!N142*(0.75*#REF!+0.25*#REF!)/#REF!</f>
        <v>#REF!</v>
      </c>
      <c r="O142" s="11" t="e">
        <f>'Chained $FY2021 (OMB)'!O142*(0.75*#REF!+0.25*#REF!)/#REF!</f>
        <v>#REF!</v>
      </c>
      <c r="P142" s="9" t="e">
        <f>'Chained $FY2021 (OMB)'!P142*(0.75*#REF!+0.25*#REF!)/#REF!</f>
        <v>#REF!</v>
      </c>
      <c r="Q142" s="8" t="e">
        <f>'Chained $FY2021 (OMB)'!Q142*(0.75*#REF!+0.25*#REF!)/#REF!</f>
        <v>#REF!</v>
      </c>
      <c r="R142" s="8" t="e">
        <f>'Chained $FY2021 (OMB)'!R142*(0.75*#REF!+0.25*#REF!)/#REF!</f>
        <v>#REF!</v>
      </c>
      <c r="S142" s="8" t="e">
        <f>'Chained $FY2021 (OMB)'!S142*#REF!</f>
        <v>#REF!</v>
      </c>
      <c r="T142" s="8" t="e">
        <f>'Chained $FY2021 (OMB)'!T142*(0.75*#REF!+0.25*#REF!)/#REF!</f>
        <v>#REF!</v>
      </c>
      <c r="U142" s="8" t="e">
        <f>'Chained $FY2021 (OMB)'!U142*(0.75*#REF!+0.25*#REF!)/#REF!</f>
        <v>#REF!</v>
      </c>
      <c r="V142" s="11" t="e">
        <f>'Chained $FY2021 (OMB)'!V142*(0.75*#REF!+0.25*#REF!)/#REF!</f>
        <v>#REF!</v>
      </c>
      <c r="W142" s="8">
        <v>230.30099999999999</v>
      </c>
    </row>
    <row r="143" spans="1:23" x14ac:dyDescent="0.2">
      <c r="A143" s="7">
        <f t="shared" si="2"/>
        <v>1981.75</v>
      </c>
      <c r="B143" s="8" t="e">
        <f>'Chained $FY2021 (OMB)'!B143*(0.75*#REF!+0.25*#REF!)/#REF!</f>
        <v>#REF!</v>
      </c>
      <c r="C143" s="8" t="e">
        <f>'Chained $FY2021 (OMB)'!C143*(0.75*#REF!+0.25*#REF!)/#REF!</f>
        <v>#REF!</v>
      </c>
      <c r="D143" s="8" t="e">
        <f>'Chained $FY2021 (OMB)'!D143*(0.75*#REF!+0.25*#REF!)/#REF!</f>
        <v>#REF!</v>
      </c>
      <c r="E143" s="8" t="e">
        <f>'Chained $FY2021 (OMB)'!E143*#REF!</f>
        <v>#REF!</v>
      </c>
      <c r="F143" s="8" t="e">
        <f>'Chained $FY2021 (OMB)'!F143*(0.75*#REF!+0.25*#REF!)/#REF!</f>
        <v>#REF!</v>
      </c>
      <c r="G143" s="8" t="e">
        <f>'Chained $FY2021 (OMB)'!G143*(0.75*#REF!+0.25*#REF!)/#REF!</f>
        <v>#REF!</v>
      </c>
      <c r="H143" s="11" t="e">
        <f>'Chained $FY2021 (OMB)'!H143*(0.75*#REF!+0.25*#REF!)/#REF!</f>
        <v>#REF!</v>
      </c>
      <c r="I143" s="8" t="e">
        <f>'Chained $FY2021 (OMB)'!I143*(0.75*#REF!+0.25*#REF!)/#REF!</f>
        <v>#REF!</v>
      </c>
      <c r="J143" s="8" t="e">
        <f>'Chained $FY2021 (OMB)'!J143*(0.75*#REF!+0.25*#REF!)/#REF!</f>
        <v>#REF!</v>
      </c>
      <c r="K143" s="8" t="e">
        <f>'Chained $FY2021 (OMB)'!K143*(0.75*#REF!+0.25*#REF!)/#REF!</f>
        <v>#REF!</v>
      </c>
      <c r="L143" s="8" t="e">
        <f>'Chained $FY2021 (OMB)'!L143*#REF!</f>
        <v>#REF!</v>
      </c>
      <c r="M143" s="8" t="e">
        <f>'Chained $FY2021 (OMB)'!M143*(0.75*#REF!+0.25*#REF!)/#REF!</f>
        <v>#REF!</v>
      </c>
      <c r="N143" s="8" t="e">
        <f>'Chained $FY2021 (OMB)'!N143*(0.75*#REF!+0.25*#REF!)/#REF!</f>
        <v>#REF!</v>
      </c>
      <c r="O143" s="11" t="e">
        <f>'Chained $FY2021 (OMB)'!O143*(0.75*#REF!+0.25*#REF!)/#REF!</f>
        <v>#REF!</v>
      </c>
      <c r="P143" s="9" t="e">
        <f>'Chained $FY2021 (OMB)'!P143*(0.75*#REF!+0.25*#REF!)/#REF!</f>
        <v>#REF!</v>
      </c>
      <c r="Q143" s="8" t="e">
        <f>'Chained $FY2021 (OMB)'!Q143*(0.75*#REF!+0.25*#REF!)/#REF!</f>
        <v>#REF!</v>
      </c>
      <c r="R143" s="8" t="e">
        <f>'Chained $FY2021 (OMB)'!R143*(0.75*#REF!+0.25*#REF!)/#REF!</f>
        <v>#REF!</v>
      </c>
      <c r="S143" s="8" t="e">
        <f>'Chained $FY2021 (OMB)'!S143*#REF!</f>
        <v>#REF!</v>
      </c>
      <c r="T143" s="8" t="e">
        <f>'Chained $FY2021 (OMB)'!T143*(0.75*#REF!+0.25*#REF!)/#REF!</f>
        <v>#REF!</v>
      </c>
      <c r="U143" s="8" t="e">
        <f>'Chained $FY2021 (OMB)'!U143*(0.75*#REF!+0.25*#REF!)/#REF!</f>
        <v>#REF!</v>
      </c>
      <c r="V143" s="11" t="e">
        <f>'Chained $FY2021 (OMB)'!V143*(0.75*#REF!+0.25*#REF!)/#REF!</f>
        <v>#REF!</v>
      </c>
      <c r="W143" s="8">
        <v>230.90299999999999</v>
      </c>
    </row>
    <row r="144" spans="1:23" x14ac:dyDescent="0.2">
      <c r="A144" s="7">
        <f t="shared" si="2"/>
        <v>1982</v>
      </c>
      <c r="B144" s="8" t="e">
        <f>'Chained $FY2021 (OMB)'!B144*(0.75*#REF!+0.25*#REF!)/#REF!</f>
        <v>#REF!</v>
      </c>
      <c r="C144" s="8" t="e">
        <f>'Chained $FY2021 (OMB)'!C144*(0.75*#REF!+0.25*#REF!)/#REF!</f>
        <v>#REF!</v>
      </c>
      <c r="D144" s="8" t="e">
        <f>'Chained $FY2021 (OMB)'!D144*(0.75*#REF!+0.25*#REF!)/#REF!</f>
        <v>#REF!</v>
      </c>
      <c r="E144" s="8" t="e">
        <f>'Chained $FY2021 (OMB)'!E144*#REF!</f>
        <v>#REF!</v>
      </c>
      <c r="F144" s="8" t="e">
        <f>'Chained $FY2021 (OMB)'!F144*(0.75*#REF!+0.25*#REF!)/#REF!</f>
        <v>#REF!</v>
      </c>
      <c r="G144" s="8" t="e">
        <f>'Chained $FY2021 (OMB)'!G144*(0.75*#REF!+0.25*#REF!)/#REF!</f>
        <v>#REF!</v>
      </c>
      <c r="H144" s="11" t="e">
        <f>'Chained $FY2021 (OMB)'!H144*(0.75*#REF!+0.25*#REF!)/#REF!</f>
        <v>#REF!</v>
      </c>
      <c r="I144" s="8" t="e">
        <f>'Chained $FY2021 (OMB)'!I144*(0.75*#REF!+0.25*#REF!)/#REF!</f>
        <v>#REF!</v>
      </c>
      <c r="J144" s="8" t="e">
        <f>'Chained $FY2021 (OMB)'!J144*(0.75*#REF!+0.25*#REF!)/#REF!</f>
        <v>#REF!</v>
      </c>
      <c r="K144" s="8" t="e">
        <f>'Chained $FY2021 (OMB)'!K144*(0.75*#REF!+0.25*#REF!)/#REF!</f>
        <v>#REF!</v>
      </c>
      <c r="L144" s="8" t="e">
        <f>'Chained $FY2021 (OMB)'!L144*#REF!</f>
        <v>#REF!</v>
      </c>
      <c r="M144" s="8" t="e">
        <f>'Chained $FY2021 (OMB)'!M144*(0.75*#REF!+0.25*#REF!)/#REF!</f>
        <v>#REF!</v>
      </c>
      <c r="N144" s="8" t="e">
        <f>'Chained $FY2021 (OMB)'!N144*(0.75*#REF!+0.25*#REF!)/#REF!</f>
        <v>#REF!</v>
      </c>
      <c r="O144" s="11" t="e">
        <f>'Chained $FY2021 (OMB)'!O144*(0.75*#REF!+0.25*#REF!)/#REF!</f>
        <v>#REF!</v>
      </c>
      <c r="P144" s="9" t="e">
        <f>'Chained $FY2021 (OMB)'!P144*(0.75*#REF!+0.25*#REF!)/#REF!</f>
        <v>#REF!</v>
      </c>
      <c r="Q144" s="8" t="e">
        <f>'Chained $FY2021 (OMB)'!Q144*(0.75*#REF!+0.25*#REF!)/#REF!</f>
        <v>#REF!</v>
      </c>
      <c r="R144" s="8" t="e">
        <f>'Chained $FY2021 (OMB)'!R144*(0.75*#REF!+0.25*#REF!)/#REF!</f>
        <v>#REF!</v>
      </c>
      <c r="S144" s="8" t="e">
        <f>'Chained $FY2021 (OMB)'!S144*#REF!</f>
        <v>#REF!</v>
      </c>
      <c r="T144" s="8" t="e">
        <f>'Chained $FY2021 (OMB)'!T144*(0.75*#REF!+0.25*#REF!)/#REF!</f>
        <v>#REF!</v>
      </c>
      <c r="U144" s="8" t="e">
        <f>'Chained $FY2021 (OMB)'!U144*(0.75*#REF!+0.25*#REF!)/#REF!</f>
        <v>#REF!</v>
      </c>
      <c r="V144" s="11" t="e">
        <f>'Chained $FY2021 (OMB)'!V144*(0.75*#REF!+0.25*#REF!)/#REF!</f>
        <v>#REF!</v>
      </c>
      <c r="W144" s="8">
        <v>231.39500000000001</v>
      </c>
    </row>
    <row r="145" spans="1:23" x14ac:dyDescent="0.2">
      <c r="A145" s="7">
        <f t="shared" si="2"/>
        <v>1982.25</v>
      </c>
      <c r="B145" s="8" t="e">
        <f>'Chained $FY2021 (OMB)'!B145*(0.75*#REF!+0.25*#REF!)/#REF!</f>
        <v>#REF!</v>
      </c>
      <c r="C145" s="8" t="e">
        <f>'Chained $FY2021 (OMB)'!C145*(0.75*#REF!+0.25*#REF!)/#REF!</f>
        <v>#REF!</v>
      </c>
      <c r="D145" s="8" t="e">
        <f>'Chained $FY2021 (OMB)'!D145*(0.75*#REF!+0.25*#REF!)/#REF!</f>
        <v>#REF!</v>
      </c>
      <c r="E145" s="8" t="e">
        <f>'Chained $FY2021 (OMB)'!E145*#REF!</f>
        <v>#REF!</v>
      </c>
      <c r="F145" s="8" t="e">
        <f>'Chained $FY2021 (OMB)'!F145*(0.75*#REF!+0.25*#REF!)/#REF!</f>
        <v>#REF!</v>
      </c>
      <c r="G145" s="8" t="e">
        <f>'Chained $FY2021 (OMB)'!G145*(0.75*#REF!+0.25*#REF!)/#REF!</f>
        <v>#REF!</v>
      </c>
      <c r="H145" s="11" t="e">
        <f>'Chained $FY2021 (OMB)'!H145*(0.75*#REF!+0.25*#REF!)/#REF!</f>
        <v>#REF!</v>
      </c>
      <c r="I145" s="8" t="e">
        <f>'Chained $FY2021 (OMB)'!I145*(0.75*#REF!+0.25*#REF!)/#REF!</f>
        <v>#REF!</v>
      </c>
      <c r="J145" s="8" t="e">
        <f>'Chained $FY2021 (OMB)'!J145*(0.75*#REF!+0.25*#REF!)/#REF!</f>
        <v>#REF!</v>
      </c>
      <c r="K145" s="8" t="e">
        <f>'Chained $FY2021 (OMB)'!K145*(0.75*#REF!+0.25*#REF!)/#REF!</f>
        <v>#REF!</v>
      </c>
      <c r="L145" s="8" t="e">
        <f>'Chained $FY2021 (OMB)'!L145*#REF!</f>
        <v>#REF!</v>
      </c>
      <c r="M145" s="8" t="e">
        <f>'Chained $FY2021 (OMB)'!M145*(0.75*#REF!+0.25*#REF!)/#REF!</f>
        <v>#REF!</v>
      </c>
      <c r="N145" s="8" t="e">
        <f>'Chained $FY2021 (OMB)'!N145*(0.75*#REF!+0.25*#REF!)/#REF!</f>
        <v>#REF!</v>
      </c>
      <c r="O145" s="11" t="e">
        <f>'Chained $FY2021 (OMB)'!O145*(0.75*#REF!+0.25*#REF!)/#REF!</f>
        <v>#REF!</v>
      </c>
      <c r="P145" s="9" t="e">
        <f>'Chained $FY2021 (OMB)'!P145*(0.75*#REF!+0.25*#REF!)/#REF!</f>
        <v>#REF!</v>
      </c>
      <c r="Q145" s="8" t="e">
        <f>'Chained $FY2021 (OMB)'!Q145*(0.75*#REF!+0.25*#REF!)/#REF!</f>
        <v>#REF!</v>
      </c>
      <c r="R145" s="8" t="e">
        <f>'Chained $FY2021 (OMB)'!R145*(0.75*#REF!+0.25*#REF!)/#REF!</f>
        <v>#REF!</v>
      </c>
      <c r="S145" s="8" t="e">
        <f>'Chained $FY2021 (OMB)'!S145*#REF!</f>
        <v>#REF!</v>
      </c>
      <c r="T145" s="8" t="e">
        <f>'Chained $FY2021 (OMB)'!T145*(0.75*#REF!+0.25*#REF!)/#REF!</f>
        <v>#REF!</v>
      </c>
      <c r="U145" s="8" t="e">
        <f>'Chained $FY2021 (OMB)'!U145*(0.75*#REF!+0.25*#REF!)/#REF!</f>
        <v>#REF!</v>
      </c>
      <c r="V145" s="11" t="e">
        <f>'Chained $FY2021 (OMB)'!V145*(0.75*#REF!+0.25*#REF!)/#REF!</f>
        <v>#REF!</v>
      </c>
      <c r="W145" s="8">
        <v>231.90600000000001</v>
      </c>
    </row>
    <row r="146" spans="1:23" x14ac:dyDescent="0.2">
      <c r="A146" s="7">
        <f t="shared" si="2"/>
        <v>1982.5</v>
      </c>
      <c r="B146" s="8" t="e">
        <f>'Chained $FY2021 (OMB)'!B146*(0.75*#REF!+0.25*#REF!)/#REF!</f>
        <v>#REF!</v>
      </c>
      <c r="C146" s="8" t="e">
        <f>'Chained $FY2021 (OMB)'!C146*(0.75*#REF!+0.25*#REF!)/#REF!</f>
        <v>#REF!</v>
      </c>
      <c r="D146" s="8" t="e">
        <f>'Chained $FY2021 (OMB)'!D146*(0.75*#REF!+0.25*#REF!)/#REF!</f>
        <v>#REF!</v>
      </c>
      <c r="E146" s="8" t="e">
        <f>'Chained $FY2021 (OMB)'!E146*#REF!</f>
        <v>#REF!</v>
      </c>
      <c r="F146" s="8" t="e">
        <f>'Chained $FY2021 (OMB)'!F146*(0.75*#REF!+0.25*#REF!)/#REF!</f>
        <v>#REF!</v>
      </c>
      <c r="G146" s="8" t="e">
        <f>'Chained $FY2021 (OMB)'!G146*(0.75*#REF!+0.25*#REF!)/#REF!</f>
        <v>#REF!</v>
      </c>
      <c r="H146" s="11" t="e">
        <f>'Chained $FY2021 (OMB)'!H146*(0.75*#REF!+0.25*#REF!)/#REF!</f>
        <v>#REF!</v>
      </c>
      <c r="I146" s="8" t="e">
        <f>'Chained $FY2021 (OMB)'!I146*(0.75*#REF!+0.25*#REF!)/#REF!</f>
        <v>#REF!</v>
      </c>
      <c r="J146" s="8" t="e">
        <f>'Chained $FY2021 (OMB)'!J146*(0.75*#REF!+0.25*#REF!)/#REF!</f>
        <v>#REF!</v>
      </c>
      <c r="K146" s="8" t="e">
        <f>'Chained $FY2021 (OMB)'!K146*(0.75*#REF!+0.25*#REF!)/#REF!</f>
        <v>#REF!</v>
      </c>
      <c r="L146" s="8" t="e">
        <f>'Chained $FY2021 (OMB)'!L146*#REF!</f>
        <v>#REF!</v>
      </c>
      <c r="M146" s="8" t="e">
        <f>'Chained $FY2021 (OMB)'!M146*(0.75*#REF!+0.25*#REF!)/#REF!</f>
        <v>#REF!</v>
      </c>
      <c r="N146" s="8" t="e">
        <f>'Chained $FY2021 (OMB)'!N146*(0.75*#REF!+0.25*#REF!)/#REF!</f>
        <v>#REF!</v>
      </c>
      <c r="O146" s="11" t="e">
        <f>'Chained $FY2021 (OMB)'!O146*(0.75*#REF!+0.25*#REF!)/#REF!</f>
        <v>#REF!</v>
      </c>
      <c r="P146" s="9" t="e">
        <f>'Chained $FY2021 (OMB)'!P146*(0.75*#REF!+0.25*#REF!)/#REF!</f>
        <v>#REF!</v>
      </c>
      <c r="Q146" s="8" t="e">
        <f>'Chained $FY2021 (OMB)'!Q146*(0.75*#REF!+0.25*#REF!)/#REF!</f>
        <v>#REF!</v>
      </c>
      <c r="R146" s="8" t="e">
        <f>'Chained $FY2021 (OMB)'!R146*(0.75*#REF!+0.25*#REF!)/#REF!</f>
        <v>#REF!</v>
      </c>
      <c r="S146" s="8" t="e">
        <f>'Chained $FY2021 (OMB)'!S146*#REF!</f>
        <v>#REF!</v>
      </c>
      <c r="T146" s="8" t="e">
        <f>'Chained $FY2021 (OMB)'!T146*(0.75*#REF!+0.25*#REF!)/#REF!</f>
        <v>#REF!</v>
      </c>
      <c r="U146" s="8" t="e">
        <f>'Chained $FY2021 (OMB)'!U146*(0.75*#REF!+0.25*#REF!)/#REF!</f>
        <v>#REF!</v>
      </c>
      <c r="V146" s="11" t="e">
        <f>'Chained $FY2021 (OMB)'!V146*(0.75*#REF!+0.25*#REF!)/#REF!</f>
        <v>#REF!</v>
      </c>
      <c r="W146" s="8">
        <v>232.49799999999999</v>
      </c>
    </row>
    <row r="147" spans="1:23" x14ac:dyDescent="0.2">
      <c r="A147" s="7">
        <f t="shared" si="2"/>
        <v>1982.75</v>
      </c>
      <c r="B147" s="8" t="e">
        <f>'Chained $FY2021 (OMB)'!B147*(0.75*#REF!+0.25*#REF!)/#REF!</f>
        <v>#REF!</v>
      </c>
      <c r="C147" s="8" t="e">
        <f>'Chained $FY2021 (OMB)'!C147*(0.75*#REF!+0.25*#REF!)/#REF!</f>
        <v>#REF!</v>
      </c>
      <c r="D147" s="8" t="e">
        <f>'Chained $FY2021 (OMB)'!D147*(0.75*#REF!+0.25*#REF!)/#REF!</f>
        <v>#REF!</v>
      </c>
      <c r="E147" s="8" t="e">
        <f>'Chained $FY2021 (OMB)'!E147*#REF!</f>
        <v>#REF!</v>
      </c>
      <c r="F147" s="8" t="e">
        <f>'Chained $FY2021 (OMB)'!F147*(0.75*#REF!+0.25*#REF!)/#REF!</f>
        <v>#REF!</v>
      </c>
      <c r="G147" s="8" t="e">
        <f>'Chained $FY2021 (OMB)'!G147*(0.75*#REF!+0.25*#REF!)/#REF!</f>
        <v>#REF!</v>
      </c>
      <c r="H147" s="11" t="e">
        <f>'Chained $FY2021 (OMB)'!H147*(0.75*#REF!+0.25*#REF!)/#REF!</f>
        <v>#REF!</v>
      </c>
      <c r="I147" s="8" t="e">
        <f>'Chained $FY2021 (OMB)'!I147*(0.75*#REF!+0.25*#REF!)/#REF!</f>
        <v>#REF!</v>
      </c>
      <c r="J147" s="8" t="e">
        <f>'Chained $FY2021 (OMB)'!J147*(0.75*#REF!+0.25*#REF!)/#REF!</f>
        <v>#REF!</v>
      </c>
      <c r="K147" s="8" t="e">
        <f>'Chained $FY2021 (OMB)'!K147*(0.75*#REF!+0.25*#REF!)/#REF!</f>
        <v>#REF!</v>
      </c>
      <c r="L147" s="8" t="e">
        <f>'Chained $FY2021 (OMB)'!L147*#REF!</f>
        <v>#REF!</v>
      </c>
      <c r="M147" s="8" t="e">
        <f>'Chained $FY2021 (OMB)'!M147*(0.75*#REF!+0.25*#REF!)/#REF!</f>
        <v>#REF!</v>
      </c>
      <c r="N147" s="8" t="e">
        <f>'Chained $FY2021 (OMB)'!N147*(0.75*#REF!+0.25*#REF!)/#REF!</f>
        <v>#REF!</v>
      </c>
      <c r="O147" s="11" t="e">
        <f>'Chained $FY2021 (OMB)'!O147*(0.75*#REF!+0.25*#REF!)/#REF!</f>
        <v>#REF!</v>
      </c>
      <c r="P147" s="9" t="e">
        <f>'Chained $FY2021 (OMB)'!P147*(0.75*#REF!+0.25*#REF!)/#REF!</f>
        <v>#REF!</v>
      </c>
      <c r="Q147" s="8" t="e">
        <f>'Chained $FY2021 (OMB)'!Q147*(0.75*#REF!+0.25*#REF!)/#REF!</f>
        <v>#REF!</v>
      </c>
      <c r="R147" s="8" t="e">
        <f>'Chained $FY2021 (OMB)'!R147*(0.75*#REF!+0.25*#REF!)/#REF!</f>
        <v>#REF!</v>
      </c>
      <c r="S147" s="8" t="e">
        <f>'Chained $FY2021 (OMB)'!S147*#REF!</f>
        <v>#REF!</v>
      </c>
      <c r="T147" s="8" t="e">
        <f>'Chained $FY2021 (OMB)'!T147*(0.75*#REF!+0.25*#REF!)/#REF!</f>
        <v>#REF!</v>
      </c>
      <c r="U147" s="8" t="e">
        <f>'Chained $FY2021 (OMB)'!U147*(0.75*#REF!+0.25*#REF!)/#REF!</f>
        <v>#REF!</v>
      </c>
      <c r="V147" s="11" t="e">
        <f>'Chained $FY2021 (OMB)'!V147*(0.75*#REF!+0.25*#REF!)/#REF!</f>
        <v>#REF!</v>
      </c>
      <c r="W147" s="8">
        <v>233.07400000000001</v>
      </c>
    </row>
    <row r="148" spans="1:23" x14ac:dyDescent="0.2">
      <c r="A148" s="7">
        <f t="shared" si="2"/>
        <v>1983</v>
      </c>
      <c r="B148" s="8" t="e">
        <f>'Chained $FY2021 (OMB)'!B148*(0.75*#REF!+0.25*#REF!)/#REF!</f>
        <v>#REF!</v>
      </c>
      <c r="C148" s="8" t="e">
        <f>'Chained $FY2021 (OMB)'!C148*(0.75*#REF!+0.25*#REF!)/#REF!</f>
        <v>#REF!</v>
      </c>
      <c r="D148" s="8" t="e">
        <f>'Chained $FY2021 (OMB)'!D148*(0.75*#REF!+0.25*#REF!)/#REF!</f>
        <v>#REF!</v>
      </c>
      <c r="E148" s="8" t="e">
        <f>'Chained $FY2021 (OMB)'!E148*#REF!</f>
        <v>#REF!</v>
      </c>
      <c r="F148" s="8" t="e">
        <f>'Chained $FY2021 (OMB)'!F148*(0.75*#REF!+0.25*#REF!)/#REF!</f>
        <v>#REF!</v>
      </c>
      <c r="G148" s="8" t="e">
        <f>'Chained $FY2021 (OMB)'!G148*(0.75*#REF!+0.25*#REF!)/#REF!</f>
        <v>#REF!</v>
      </c>
      <c r="H148" s="11" t="e">
        <f>'Chained $FY2021 (OMB)'!H148*(0.75*#REF!+0.25*#REF!)/#REF!</f>
        <v>#REF!</v>
      </c>
      <c r="I148" s="8" t="e">
        <f>'Chained $FY2021 (OMB)'!I148*(0.75*#REF!+0.25*#REF!)/#REF!</f>
        <v>#REF!</v>
      </c>
      <c r="J148" s="8" t="e">
        <f>'Chained $FY2021 (OMB)'!J148*(0.75*#REF!+0.25*#REF!)/#REF!</f>
        <v>#REF!</v>
      </c>
      <c r="K148" s="8" t="e">
        <f>'Chained $FY2021 (OMB)'!K148*(0.75*#REF!+0.25*#REF!)/#REF!</f>
        <v>#REF!</v>
      </c>
      <c r="L148" s="8" t="e">
        <f>'Chained $FY2021 (OMB)'!L148*#REF!</f>
        <v>#REF!</v>
      </c>
      <c r="M148" s="8" t="e">
        <f>'Chained $FY2021 (OMB)'!M148*(0.75*#REF!+0.25*#REF!)/#REF!</f>
        <v>#REF!</v>
      </c>
      <c r="N148" s="8" t="e">
        <f>'Chained $FY2021 (OMB)'!N148*(0.75*#REF!+0.25*#REF!)/#REF!</f>
        <v>#REF!</v>
      </c>
      <c r="O148" s="11" t="e">
        <f>'Chained $FY2021 (OMB)'!O148*(0.75*#REF!+0.25*#REF!)/#REF!</f>
        <v>#REF!</v>
      </c>
      <c r="P148" s="9" t="e">
        <f>'Chained $FY2021 (OMB)'!P148*(0.75*#REF!+0.25*#REF!)/#REF!</f>
        <v>#REF!</v>
      </c>
      <c r="Q148" s="8" t="e">
        <f>'Chained $FY2021 (OMB)'!Q148*(0.75*#REF!+0.25*#REF!)/#REF!</f>
        <v>#REF!</v>
      </c>
      <c r="R148" s="8" t="e">
        <f>'Chained $FY2021 (OMB)'!R148*(0.75*#REF!+0.25*#REF!)/#REF!</f>
        <v>#REF!</v>
      </c>
      <c r="S148" s="8" t="e">
        <f>'Chained $FY2021 (OMB)'!S148*#REF!</f>
        <v>#REF!</v>
      </c>
      <c r="T148" s="8" t="e">
        <f>'Chained $FY2021 (OMB)'!T148*(0.75*#REF!+0.25*#REF!)/#REF!</f>
        <v>#REF!</v>
      </c>
      <c r="U148" s="8" t="e">
        <f>'Chained $FY2021 (OMB)'!U148*(0.75*#REF!+0.25*#REF!)/#REF!</f>
        <v>#REF!</v>
      </c>
      <c r="V148" s="11" t="e">
        <f>'Chained $FY2021 (OMB)'!V148*(0.75*#REF!+0.25*#REF!)/#REF!</f>
        <v>#REF!</v>
      </c>
      <c r="W148" s="8">
        <v>233.54599999999999</v>
      </c>
    </row>
    <row r="149" spans="1:23" x14ac:dyDescent="0.2">
      <c r="A149" s="7">
        <f t="shared" si="2"/>
        <v>1983.25</v>
      </c>
      <c r="B149" s="8" t="e">
        <f>'Chained $FY2021 (OMB)'!B149*(0.75*#REF!+0.25*#REF!)/#REF!</f>
        <v>#REF!</v>
      </c>
      <c r="C149" s="8" t="e">
        <f>'Chained $FY2021 (OMB)'!C149*(0.75*#REF!+0.25*#REF!)/#REF!</f>
        <v>#REF!</v>
      </c>
      <c r="D149" s="8" t="e">
        <f>'Chained $FY2021 (OMB)'!D149*(0.75*#REF!+0.25*#REF!)/#REF!</f>
        <v>#REF!</v>
      </c>
      <c r="E149" s="8" t="e">
        <f>'Chained $FY2021 (OMB)'!E149*#REF!</f>
        <v>#REF!</v>
      </c>
      <c r="F149" s="8" t="e">
        <f>'Chained $FY2021 (OMB)'!F149*(0.75*#REF!+0.25*#REF!)/#REF!</f>
        <v>#REF!</v>
      </c>
      <c r="G149" s="8" t="e">
        <f>'Chained $FY2021 (OMB)'!G149*(0.75*#REF!+0.25*#REF!)/#REF!</f>
        <v>#REF!</v>
      </c>
      <c r="H149" s="11" t="e">
        <f>'Chained $FY2021 (OMB)'!H149*(0.75*#REF!+0.25*#REF!)/#REF!</f>
        <v>#REF!</v>
      </c>
      <c r="I149" s="8" t="e">
        <f>'Chained $FY2021 (OMB)'!I149*(0.75*#REF!+0.25*#REF!)/#REF!</f>
        <v>#REF!</v>
      </c>
      <c r="J149" s="8" t="e">
        <f>'Chained $FY2021 (OMB)'!J149*(0.75*#REF!+0.25*#REF!)/#REF!</f>
        <v>#REF!</v>
      </c>
      <c r="K149" s="8" t="e">
        <f>'Chained $FY2021 (OMB)'!K149*(0.75*#REF!+0.25*#REF!)/#REF!</f>
        <v>#REF!</v>
      </c>
      <c r="L149" s="8" t="e">
        <f>'Chained $FY2021 (OMB)'!L149*#REF!</f>
        <v>#REF!</v>
      </c>
      <c r="M149" s="8" t="e">
        <f>'Chained $FY2021 (OMB)'!M149*(0.75*#REF!+0.25*#REF!)/#REF!</f>
        <v>#REF!</v>
      </c>
      <c r="N149" s="8" t="e">
        <f>'Chained $FY2021 (OMB)'!N149*(0.75*#REF!+0.25*#REF!)/#REF!</f>
        <v>#REF!</v>
      </c>
      <c r="O149" s="11" t="e">
        <f>'Chained $FY2021 (OMB)'!O149*(0.75*#REF!+0.25*#REF!)/#REF!</f>
        <v>#REF!</v>
      </c>
      <c r="P149" s="9" t="e">
        <f>'Chained $FY2021 (OMB)'!P149*(0.75*#REF!+0.25*#REF!)/#REF!</f>
        <v>#REF!</v>
      </c>
      <c r="Q149" s="8" t="e">
        <f>'Chained $FY2021 (OMB)'!Q149*(0.75*#REF!+0.25*#REF!)/#REF!</f>
        <v>#REF!</v>
      </c>
      <c r="R149" s="8" t="e">
        <f>'Chained $FY2021 (OMB)'!R149*(0.75*#REF!+0.25*#REF!)/#REF!</f>
        <v>#REF!</v>
      </c>
      <c r="S149" s="8" t="e">
        <f>'Chained $FY2021 (OMB)'!S149*#REF!</f>
        <v>#REF!</v>
      </c>
      <c r="T149" s="8" t="e">
        <f>'Chained $FY2021 (OMB)'!T149*(0.75*#REF!+0.25*#REF!)/#REF!</f>
        <v>#REF!</v>
      </c>
      <c r="U149" s="8" t="e">
        <f>'Chained $FY2021 (OMB)'!U149*(0.75*#REF!+0.25*#REF!)/#REF!</f>
        <v>#REF!</v>
      </c>
      <c r="V149" s="11" t="e">
        <f>'Chained $FY2021 (OMB)'!V149*(0.75*#REF!+0.25*#REF!)/#REF!</f>
        <v>#REF!</v>
      </c>
      <c r="W149" s="8">
        <v>234.02799999999999</v>
      </c>
    </row>
    <row r="150" spans="1:23" x14ac:dyDescent="0.2">
      <c r="A150" s="7">
        <f t="shared" si="2"/>
        <v>1983.5</v>
      </c>
      <c r="B150" s="8" t="e">
        <f>'Chained $FY2021 (OMB)'!B150*(0.75*#REF!+0.25*#REF!)/#REF!</f>
        <v>#REF!</v>
      </c>
      <c r="C150" s="8" t="e">
        <f>'Chained $FY2021 (OMB)'!C150*(0.75*#REF!+0.25*#REF!)/#REF!</f>
        <v>#REF!</v>
      </c>
      <c r="D150" s="8" t="e">
        <f>'Chained $FY2021 (OMB)'!D150*(0.75*#REF!+0.25*#REF!)/#REF!</f>
        <v>#REF!</v>
      </c>
      <c r="E150" s="8" t="e">
        <f>'Chained $FY2021 (OMB)'!E150*#REF!</f>
        <v>#REF!</v>
      </c>
      <c r="F150" s="8" t="e">
        <f>'Chained $FY2021 (OMB)'!F150*(0.75*#REF!+0.25*#REF!)/#REF!</f>
        <v>#REF!</v>
      </c>
      <c r="G150" s="8" t="e">
        <f>'Chained $FY2021 (OMB)'!G150*(0.75*#REF!+0.25*#REF!)/#REF!</f>
        <v>#REF!</v>
      </c>
      <c r="H150" s="11" t="e">
        <f>'Chained $FY2021 (OMB)'!H150*(0.75*#REF!+0.25*#REF!)/#REF!</f>
        <v>#REF!</v>
      </c>
      <c r="I150" s="8" t="e">
        <f>'Chained $FY2021 (OMB)'!I150*(0.75*#REF!+0.25*#REF!)/#REF!</f>
        <v>#REF!</v>
      </c>
      <c r="J150" s="8" t="e">
        <f>'Chained $FY2021 (OMB)'!J150*(0.75*#REF!+0.25*#REF!)/#REF!</f>
        <v>#REF!</v>
      </c>
      <c r="K150" s="8" t="e">
        <f>'Chained $FY2021 (OMB)'!K150*(0.75*#REF!+0.25*#REF!)/#REF!</f>
        <v>#REF!</v>
      </c>
      <c r="L150" s="8" t="e">
        <f>'Chained $FY2021 (OMB)'!L150*#REF!</f>
        <v>#REF!</v>
      </c>
      <c r="M150" s="8" t="e">
        <f>'Chained $FY2021 (OMB)'!M150*(0.75*#REF!+0.25*#REF!)/#REF!</f>
        <v>#REF!</v>
      </c>
      <c r="N150" s="8" t="e">
        <f>'Chained $FY2021 (OMB)'!N150*(0.75*#REF!+0.25*#REF!)/#REF!</f>
        <v>#REF!</v>
      </c>
      <c r="O150" s="11" t="e">
        <f>'Chained $FY2021 (OMB)'!O150*(0.75*#REF!+0.25*#REF!)/#REF!</f>
        <v>#REF!</v>
      </c>
      <c r="P150" s="9" t="e">
        <f>'Chained $FY2021 (OMB)'!P150*(0.75*#REF!+0.25*#REF!)/#REF!</f>
        <v>#REF!</v>
      </c>
      <c r="Q150" s="8" t="e">
        <f>'Chained $FY2021 (OMB)'!Q150*(0.75*#REF!+0.25*#REF!)/#REF!</f>
        <v>#REF!</v>
      </c>
      <c r="R150" s="8" t="e">
        <f>'Chained $FY2021 (OMB)'!R150*(0.75*#REF!+0.25*#REF!)/#REF!</f>
        <v>#REF!</v>
      </c>
      <c r="S150" s="8" t="e">
        <f>'Chained $FY2021 (OMB)'!S150*#REF!</f>
        <v>#REF!</v>
      </c>
      <c r="T150" s="8" t="e">
        <f>'Chained $FY2021 (OMB)'!T150*(0.75*#REF!+0.25*#REF!)/#REF!</f>
        <v>#REF!</v>
      </c>
      <c r="U150" s="8" t="e">
        <f>'Chained $FY2021 (OMB)'!U150*(0.75*#REF!+0.25*#REF!)/#REF!</f>
        <v>#REF!</v>
      </c>
      <c r="V150" s="11" t="e">
        <f>'Chained $FY2021 (OMB)'!V150*(0.75*#REF!+0.25*#REF!)/#REF!</f>
        <v>#REF!</v>
      </c>
      <c r="W150" s="8">
        <v>234.60300000000001</v>
      </c>
    </row>
    <row r="151" spans="1:23" x14ac:dyDescent="0.2">
      <c r="A151" s="7">
        <f t="shared" si="2"/>
        <v>1983.75</v>
      </c>
      <c r="B151" s="8" t="e">
        <f>'Chained $FY2021 (OMB)'!B151*(0.75*#REF!+0.25*#REF!)/#REF!</f>
        <v>#REF!</v>
      </c>
      <c r="C151" s="8" t="e">
        <f>'Chained $FY2021 (OMB)'!C151*(0.75*#REF!+0.25*#REF!)/#REF!</f>
        <v>#REF!</v>
      </c>
      <c r="D151" s="8" t="e">
        <f>'Chained $FY2021 (OMB)'!D151*(0.75*#REF!+0.25*#REF!)/#REF!</f>
        <v>#REF!</v>
      </c>
      <c r="E151" s="8" t="e">
        <f>'Chained $FY2021 (OMB)'!E151*#REF!</f>
        <v>#REF!</v>
      </c>
      <c r="F151" s="8" t="e">
        <f>'Chained $FY2021 (OMB)'!F151*(0.75*#REF!+0.25*#REF!)/#REF!</f>
        <v>#REF!</v>
      </c>
      <c r="G151" s="8" t="e">
        <f>'Chained $FY2021 (OMB)'!G151*(0.75*#REF!+0.25*#REF!)/#REF!</f>
        <v>#REF!</v>
      </c>
      <c r="H151" s="11" t="e">
        <f>'Chained $FY2021 (OMB)'!H151*(0.75*#REF!+0.25*#REF!)/#REF!</f>
        <v>#REF!</v>
      </c>
      <c r="I151" s="8" t="e">
        <f>'Chained $FY2021 (OMB)'!I151*(0.75*#REF!+0.25*#REF!)/#REF!</f>
        <v>#REF!</v>
      </c>
      <c r="J151" s="8" t="e">
        <f>'Chained $FY2021 (OMB)'!J151*(0.75*#REF!+0.25*#REF!)/#REF!</f>
        <v>#REF!</v>
      </c>
      <c r="K151" s="8" t="e">
        <f>'Chained $FY2021 (OMB)'!K151*(0.75*#REF!+0.25*#REF!)/#REF!</f>
        <v>#REF!</v>
      </c>
      <c r="L151" s="8" t="e">
        <f>'Chained $FY2021 (OMB)'!L151*#REF!</f>
        <v>#REF!</v>
      </c>
      <c r="M151" s="8" t="e">
        <f>'Chained $FY2021 (OMB)'!M151*(0.75*#REF!+0.25*#REF!)/#REF!</f>
        <v>#REF!</v>
      </c>
      <c r="N151" s="8" t="e">
        <f>'Chained $FY2021 (OMB)'!N151*(0.75*#REF!+0.25*#REF!)/#REF!</f>
        <v>#REF!</v>
      </c>
      <c r="O151" s="11" t="e">
        <f>'Chained $FY2021 (OMB)'!O151*(0.75*#REF!+0.25*#REF!)/#REF!</f>
        <v>#REF!</v>
      </c>
      <c r="P151" s="9" t="e">
        <f>'Chained $FY2021 (OMB)'!P151*(0.75*#REF!+0.25*#REF!)/#REF!</f>
        <v>#REF!</v>
      </c>
      <c r="Q151" s="8" t="e">
        <f>'Chained $FY2021 (OMB)'!Q151*(0.75*#REF!+0.25*#REF!)/#REF!</f>
        <v>#REF!</v>
      </c>
      <c r="R151" s="8" t="e">
        <f>'Chained $FY2021 (OMB)'!R151*(0.75*#REF!+0.25*#REF!)/#REF!</f>
        <v>#REF!</v>
      </c>
      <c r="S151" s="8" t="e">
        <f>'Chained $FY2021 (OMB)'!S151*#REF!</f>
        <v>#REF!</v>
      </c>
      <c r="T151" s="8" t="e">
        <f>'Chained $FY2021 (OMB)'!T151*(0.75*#REF!+0.25*#REF!)/#REF!</f>
        <v>#REF!</v>
      </c>
      <c r="U151" s="8" t="e">
        <f>'Chained $FY2021 (OMB)'!U151*(0.75*#REF!+0.25*#REF!)/#REF!</f>
        <v>#REF!</v>
      </c>
      <c r="V151" s="11" t="e">
        <f>'Chained $FY2021 (OMB)'!V151*(0.75*#REF!+0.25*#REF!)/#REF!</f>
        <v>#REF!</v>
      </c>
      <c r="W151" s="8">
        <v>235.15299999999999</v>
      </c>
    </row>
    <row r="152" spans="1:23" x14ac:dyDescent="0.2">
      <c r="A152" s="7">
        <f t="shared" si="2"/>
        <v>1984</v>
      </c>
      <c r="B152" s="8" t="e">
        <f>'Chained $FY2021 (OMB)'!B152*(0.75*#REF!+0.25*#REF!)/#REF!</f>
        <v>#REF!</v>
      </c>
      <c r="C152" s="8" t="e">
        <f>'Chained $FY2021 (OMB)'!C152*(0.75*#REF!+0.25*#REF!)/#REF!</f>
        <v>#REF!</v>
      </c>
      <c r="D152" s="8" t="e">
        <f>'Chained $FY2021 (OMB)'!D152*(0.75*#REF!+0.25*#REF!)/#REF!</f>
        <v>#REF!</v>
      </c>
      <c r="E152" s="8" t="e">
        <f>'Chained $FY2021 (OMB)'!E152*#REF!</f>
        <v>#REF!</v>
      </c>
      <c r="F152" s="8" t="e">
        <f>'Chained $FY2021 (OMB)'!F152*(0.75*#REF!+0.25*#REF!)/#REF!</f>
        <v>#REF!</v>
      </c>
      <c r="G152" s="8" t="e">
        <f>'Chained $FY2021 (OMB)'!G152*(0.75*#REF!+0.25*#REF!)/#REF!</f>
        <v>#REF!</v>
      </c>
      <c r="H152" s="11" t="e">
        <f>'Chained $FY2021 (OMB)'!H152*(0.75*#REF!+0.25*#REF!)/#REF!</f>
        <v>#REF!</v>
      </c>
      <c r="I152" s="8" t="e">
        <f>'Chained $FY2021 (OMB)'!I152*(0.75*#REF!+0.25*#REF!)/#REF!</f>
        <v>#REF!</v>
      </c>
      <c r="J152" s="8" t="e">
        <f>'Chained $FY2021 (OMB)'!J152*(0.75*#REF!+0.25*#REF!)/#REF!</f>
        <v>#REF!</v>
      </c>
      <c r="K152" s="8" t="e">
        <f>'Chained $FY2021 (OMB)'!K152*(0.75*#REF!+0.25*#REF!)/#REF!</f>
        <v>#REF!</v>
      </c>
      <c r="L152" s="8" t="e">
        <f>'Chained $FY2021 (OMB)'!L152*#REF!</f>
        <v>#REF!</v>
      </c>
      <c r="M152" s="8" t="e">
        <f>'Chained $FY2021 (OMB)'!M152*(0.75*#REF!+0.25*#REF!)/#REF!</f>
        <v>#REF!</v>
      </c>
      <c r="N152" s="8" t="e">
        <f>'Chained $FY2021 (OMB)'!N152*(0.75*#REF!+0.25*#REF!)/#REF!</f>
        <v>#REF!</v>
      </c>
      <c r="O152" s="11" t="e">
        <f>'Chained $FY2021 (OMB)'!O152*(0.75*#REF!+0.25*#REF!)/#REF!</f>
        <v>#REF!</v>
      </c>
      <c r="P152" s="9" t="e">
        <f>'Chained $FY2021 (OMB)'!P152*(0.75*#REF!+0.25*#REF!)/#REF!</f>
        <v>#REF!</v>
      </c>
      <c r="Q152" s="8" t="e">
        <f>'Chained $FY2021 (OMB)'!Q152*(0.75*#REF!+0.25*#REF!)/#REF!</f>
        <v>#REF!</v>
      </c>
      <c r="R152" s="8" t="e">
        <f>'Chained $FY2021 (OMB)'!R152*(0.75*#REF!+0.25*#REF!)/#REF!</f>
        <v>#REF!</v>
      </c>
      <c r="S152" s="8" t="e">
        <f>'Chained $FY2021 (OMB)'!S152*#REF!</f>
        <v>#REF!</v>
      </c>
      <c r="T152" s="8" t="e">
        <f>'Chained $FY2021 (OMB)'!T152*(0.75*#REF!+0.25*#REF!)/#REF!</f>
        <v>#REF!</v>
      </c>
      <c r="U152" s="8" t="e">
        <f>'Chained $FY2021 (OMB)'!U152*(0.75*#REF!+0.25*#REF!)/#REF!</f>
        <v>#REF!</v>
      </c>
      <c r="V152" s="11" t="e">
        <f>'Chained $FY2021 (OMB)'!V152*(0.75*#REF!+0.25*#REF!)/#REF!</f>
        <v>#REF!</v>
      </c>
      <c r="W152" s="8">
        <v>235.60499999999999</v>
      </c>
    </row>
    <row r="153" spans="1:23" x14ac:dyDescent="0.2">
      <c r="A153" s="7">
        <f t="shared" si="2"/>
        <v>1984.25</v>
      </c>
      <c r="B153" s="8" t="e">
        <f>'Chained $FY2021 (OMB)'!B153*(0.75*#REF!+0.25*#REF!)/#REF!</f>
        <v>#REF!</v>
      </c>
      <c r="C153" s="8" t="e">
        <f>'Chained $FY2021 (OMB)'!C153*(0.75*#REF!+0.25*#REF!)/#REF!</f>
        <v>#REF!</v>
      </c>
      <c r="D153" s="8" t="e">
        <f>'Chained $FY2021 (OMB)'!D153*(0.75*#REF!+0.25*#REF!)/#REF!</f>
        <v>#REF!</v>
      </c>
      <c r="E153" s="8" t="e">
        <f>'Chained $FY2021 (OMB)'!E153*#REF!</f>
        <v>#REF!</v>
      </c>
      <c r="F153" s="8" t="e">
        <f>'Chained $FY2021 (OMB)'!F153*(0.75*#REF!+0.25*#REF!)/#REF!</f>
        <v>#REF!</v>
      </c>
      <c r="G153" s="8" t="e">
        <f>'Chained $FY2021 (OMB)'!G153*(0.75*#REF!+0.25*#REF!)/#REF!</f>
        <v>#REF!</v>
      </c>
      <c r="H153" s="11" t="e">
        <f>'Chained $FY2021 (OMB)'!H153*(0.75*#REF!+0.25*#REF!)/#REF!</f>
        <v>#REF!</v>
      </c>
      <c r="I153" s="8" t="e">
        <f>'Chained $FY2021 (OMB)'!I153*(0.75*#REF!+0.25*#REF!)/#REF!</f>
        <v>#REF!</v>
      </c>
      <c r="J153" s="8" t="e">
        <f>'Chained $FY2021 (OMB)'!J153*(0.75*#REF!+0.25*#REF!)/#REF!</f>
        <v>#REF!</v>
      </c>
      <c r="K153" s="8" t="e">
        <f>'Chained $FY2021 (OMB)'!K153*(0.75*#REF!+0.25*#REF!)/#REF!</f>
        <v>#REF!</v>
      </c>
      <c r="L153" s="8" t="e">
        <f>'Chained $FY2021 (OMB)'!L153*#REF!</f>
        <v>#REF!</v>
      </c>
      <c r="M153" s="8" t="e">
        <f>'Chained $FY2021 (OMB)'!M153*(0.75*#REF!+0.25*#REF!)/#REF!</f>
        <v>#REF!</v>
      </c>
      <c r="N153" s="8" t="e">
        <f>'Chained $FY2021 (OMB)'!N153*(0.75*#REF!+0.25*#REF!)/#REF!</f>
        <v>#REF!</v>
      </c>
      <c r="O153" s="11" t="e">
        <f>'Chained $FY2021 (OMB)'!O153*(0.75*#REF!+0.25*#REF!)/#REF!</f>
        <v>#REF!</v>
      </c>
      <c r="P153" s="9" t="e">
        <f>'Chained $FY2021 (OMB)'!P153*(0.75*#REF!+0.25*#REF!)/#REF!</f>
        <v>#REF!</v>
      </c>
      <c r="Q153" s="8" t="e">
        <f>'Chained $FY2021 (OMB)'!Q153*(0.75*#REF!+0.25*#REF!)/#REF!</f>
        <v>#REF!</v>
      </c>
      <c r="R153" s="8" t="e">
        <f>'Chained $FY2021 (OMB)'!R153*(0.75*#REF!+0.25*#REF!)/#REF!</f>
        <v>#REF!</v>
      </c>
      <c r="S153" s="8" t="e">
        <f>'Chained $FY2021 (OMB)'!S153*#REF!</f>
        <v>#REF!</v>
      </c>
      <c r="T153" s="8" t="e">
        <f>'Chained $FY2021 (OMB)'!T153*(0.75*#REF!+0.25*#REF!)/#REF!</f>
        <v>#REF!</v>
      </c>
      <c r="U153" s="8" t="e">
        <f>'Chained $FY2021 (OMB)'!U153*(0.75*#REF!+0.25*#REF!)/#REF!</f>
        <v>#REF!</v>
      </c>
      <c r="V153" s="11" t="e">
        <f>'Chained $FY2021 (OMB)'!V153*(0.75*#REF!+0.25*#REF!)/#REF!</f>
        <v>#REF!</v>
      </c>
      <c r="W153" s="8">
        <v>236.08199999999999</v>
      </c>
    </row>
    <row r="154" spans="1:23" x14ac:dyDescent="0.2">
      <c r="A154" s="7">
        <f t="shared" si="2"/>
        <v>1984.5</v>
      </c>
      <c r="B154" s="8" t="e">
        <f>'Chained $FY2021 (OMB)'!B154*(0.75*#REF!+0.25*#REF!)/#REF!</f>
        <v>#REF!</v>
      </c>
      <c r="C154" s="8" t="e">
        <f>'Chained $FY2021 (OMB)'!C154*(0.75*#REF!+0.25*#REF!)/#REF!</f>
        <v>#REF!</v>
      </c>
      <c r="D154" s="8" t="e">
        <f>'Chained $FY2021 (OMB)'!D154*(0.75*#REF!+0.25*#REF!)/#REF!</f>
        <v>#REF!</v>
      </c>
      <c r="E154" s="8" t="e">
        <f>'Chained $FY2021 (OMB)'!E154*#REF!</f>
        <v>#REF!</v>
      </c>
      <c r="F154" s="8" t="e">
        <f>'Chained $FY2021 (OMB)'!F154*(0.75*#REF!+0.25*#REF!)/#REF!</f>
        <v>#REF!</v>
      </c>
      <c r="G154" s="8" t="e">
        <f>'Chained $FY2021 (OMB)'!G154*(0.75*#REF!+0.25*#REF!)/#REF!</f>
        <v>#REF!</v>
      </c>
      <c r="H154" s="11" t="e">
        <f>'Chained $FY2021 (OMB)'!H154*(0.75*#REF!+0.25*#REF!)/#REF!</f>
        <v>#REF!</v>
      </c>
      <c r="I154" s="8" t="e">
        <f>'Chained $FY2021 (OMB)'!I154*(0.75*#REF!+0.25*#REF!)/#REF!</f>
        <v>#REF!</v>
      </c>
      <c r="J154" s="8" t="e">
        <f>'Chained $FY2021 (OMB)'!J154*(0.75*#REF!+0.25*#REF!)/#REF!</f>
        <v>#REF!</v>
      </c>
      <c r="K154" s="8" t="e">
        <f>'Chained $FY2021 (OMB)'!K154*(0.75*#REF!+0.25*#REF!)/#REF!</f>
        <v>#REF!</v>
      </c>
      <c r="L154" s="8" t="e">
        <f>'Chained $FY2021 (OMB)'!L154*#REF!</f>
        <v>#REF!</v>
      </c>
      <c r="M154" s="8" t="e">
        <f>'Chained $FY2021 (OMB)'!M154*(0.75*#REF!+0.25*#REF!)/#REF!</f>
        <v>#REF!</v>
      </c>
      <c r="N154" s="8" t="e">
        <f>'Chained $FY2021 (OMB)'!N154*(0.75*#REF!+0.25*#REF!)/#REF!</f>
        <v>#REF!</v>
      </c>
      <c r="O154" s="11" t="e">
        <f>'Chained $FY2021 (OMB)'!O154*(0.75*#REF!+0.25*#REF!)/#REF!</f>
        <v>#REF!</v>
      </c>
      <c r="P154" s="9" t="e">
        <f>'Chained $FY2021 (OMB)'!P154*(0.75*#REF!+0.25*#REF!)/#REF!</f>
        <v>#REF!</v>
      </c>
      <c r="Q154" s="8" t="e">
        <f>'Chained $FY2021 (OMB)'!Q154*(0.75*#REF!+0.25*#REF!)/#REF!</f>
        <v>#REF!</v>
      </c>
      <c r="R154" s="8" t="e">
        <f>'Chained $FY2021 (OMB)'!R154*(0.75*#REF!+0.25*#REF!)/#REF!</f>
        <v>#REF!</v>
      </c>
      <c r="S154" s="8" t="e">
        <f>'Chained $FY2021 (OMB)'!S154*#REF!</f>
        <v>#REF!</v>
      </c>
      <c r="T154" s="8" t="e">
        <f>'Chained $FY2021 (OMB)'!T154*(0.75*#REF!+0.25*#REF!)/#REF!</f>
        <v>#REF!</v>
      </c>
      <c r="U154" s="8" t="e">
        <f>'Chained $FY2021 (OMB)'!U154*(0.75*#REF!+0.25*#REF!)/#REF!</f>
        <v>#REF!</v>
      </c>
      <c r="V154" s="11" t="e">
        <f>'Chained $FY2021 (OMB)'!V154*(0.75*#REF!+0.25*#REF!)/#REF!</f>
        <v>#REF!</v>
      </c>
      <c r="W154" s="8">
        <v>236.65700000000001</v>
      </c>
    </row>
    <row r="155" spans="1:23" x14ac:dyDescent="0.2">
      <c r="A155" s="7">
        <f t="shared" si="2"/>
        <v>1984.75</v>
      </c>
      <c r="B155" s="8" t="e">
        <f>'Chained $FY2021 (OMB)'!B155*(0.75*#REF!+0.25*#REF!)/#REF!</f>
        <v>#REF!</v>
      </c>
      <c r="C155" s="8" t="e">
        <f>'Chained $FY2021 (OMB)'!C155*(0.75*#REF!+0.25*#REF!)/#REF!</f>
        <v>#REF!</v>
      </c>
      <c r="D155" s="8" t="e">
        <f>'Chained $FY2021 (OMB)'!D155*(0.75*#REF!+0.25*#REF!)/#REF!</f>
        <v>#REF!</v>
      </c>
      <c r="E155" s="8" t="e">
        <f>'Chained $FY2021 (OMB)'!E155*#REF!</f>
        <v>#REF!</v>
      </c>
      <c r="F155" s="8" t="e">
        <f>'Chained $FY2021 (OMB)'!F155*(0.75*#REF!+0.25*#REF!)/#REF!</f>
        <v>#REF!</v>
      </c>
      <c r="G155" s="8" t="e">
        <f>'Chained $FY2021 (OMB)'!G155*(0.75*#REF!+0.25*#REF!)/#REF!</f>
        <v>#REF!</v>
      </c>
      <c r="H155" s="11" t="e">
        <f>'Chained $FY2021 (OMB)'!H155*(0.75*#REF!+0.25*#REF!)/#REF!</f>
        <v>#REF!</v>
      </c>
      <c r="I155" s="8" t="e">
        <f>'Chained $FY2021 (OMB)'!I155*(0.75*#REF!+0.25*#REF!)/#REF!</f>
        <v>#REF!</v>
      </c>
      <c r="J155" s="8" t="e">
        <f>'Chained $FY2021 (OMB)'!J155*(0.75*#REF!+0.25*#REF!)/#REF!</f>
        <v>#REF!</v>
      </c>
      <c r="K155" s="8" t="e">
        <f>'Chained $FY2021 (OMB)'!K155*(0.75*#REF!+0.25*#REF!)/#REF!</f>
        <v>#REF!</v>
      </c>
      <c r="L155" s="8" t="e">
        <f>'Chained $FY2021 (OMB)'!L155*#REF!</f>
        <v>#REF!</v>
      </c>
      <c r="M155" s="8" t="e">
        <f>'Chained $FY2021 (OMB)'!M155*(0.75*#REF!+0.25*#REF!)/#REF!</f>
        <v>#REF!</v>
      </c>
      <c r="N155" s="8" t="e">
        <f>'Chained $FY2021 (OMB)'!N155*(0.75*#REF!+0.25*#REF!)/#REF!</f>
        <v>#REF!</v>
      </c>
      <c r="O155" s="11" t="e">
        <f>'Chained $FY2021 (OMB)'!O155*(0.75*#REF!+0.25*#REF!)/#REF!</f>
        <v>#REF!</v>
      </c>
      <c r="P155" s="9" t="e">
        <f>'Chained $FY2021 (OMB)'!P155*(0.75*#REF!+0.25*#REF!)/#REF!</f>
        <v>#REF!</v>
      </c>
      <c r="Q155" s="8" t="e">
        <f>'Chained $FY2021 (OMB)'!Q155*(0.75*#REF!+0.25*#REF!)/#REF!</f>
        <v>#REF!</v>
      </c>
      <c r="R155" s="8" t="e">
        <f>'Chained $FY2021 (OMB)'!R155*(0.75*#REF!+0.25*#REF!)/#REF!</f>
        <v>#REF!</v>
      </c>
      <c r="S155" s="8" t="e">
        <f>'Chained $FY2021 (OMB)'!S155*#REF!</f>
        <v>#REF!</v>
      </c>
      <c r="T155" s="8" t="e">
        <f>'Chained $FY2021 (OMB)'!T155*(0.75*#REF!+0.25*#REF!)/#REF!</f>
        <v>#REF!</v>
      </c>
      <c r="U155" s="8" t="e">
        <f>'Chained $FY2021 (OMB)'!U155*(0.75*#REF!+0.25*#REF!)/#REF!</f>
        <v>#REF!</v>
      </c>
      <c r="V155" s="11" t="e">
        <f>'Chained $FY2021 (OMB)'!V155*(0.75*#REF!+0.25*#REF!)/#REF!</f>
        <v>#REF!</v>
      </c>
      <c r="W155" s="8">
        <v>237.232</v>
      </c>
    </row>
    <row r="156" spans="1:23" x14ac:dyDescent="0.2">
      <c r="A156" s="7">
        <f t="shared" si="2"/>
        <v>1985</v>
      </c>
      <c r="B156" s="8" t="e">
        <f>'Chained $FY2021 (OMB)'!B156*(0.75*#REF!+0.25*#REF!)/#REF!</f>
        <v>#REF!</v>
      </c>
      <c r="C156" s="8" t="e">
        <f>'Chained $FY2021 (OMB)'!C156*(0.75*#REF!+0.25*#REF!)/#REF!</f>
        <v>#REF!</v>
      </c>
      <c r="D156" s="8" t="e">
        <f>'Chained $FY2021 (OMB)'!D156*(0.75*#REF!+0.25*#REF!)/#REF!</f>
        <v>#REF!</v>
      </c>
      <c r="E156" s="8" t="e">
        <f>'Chained $FY2021 (OMB)'!E156*#REF!</f>
        <v>#REF!</v>
      </c>
      <c r="F156" s="8" t="e">
        <f>'Chained $FY2021 (OMB)'!F156*(0.75*#REF!+0.25*#REF!)/#REF!</f>
        <v>#REF!</v>
      </c>
      <c r="G156" s="8" t="e">
        <f>'Chained $FY2021 (OMB)'!G156*(0.75*#REF!+0.25*#REF!)/#REF!</f>
        <v>#REF!</v>
      </c>
      <c r="H156" s="11" t="e">
        <f>'Chained $FY2021 (OMB)'!H156*(0.75*#REF!+0.25*#REF!)/#REF!</f>
        <v>#REF!</v>
      </c>
      <c r="I156" s="8" t="e">
        <f>'Chained $FY2021 (OMB)'!I156*(0.75*#REF!+0.25*#REF!)/#REF!</f>
        <v>#REF!</v>
      </c>
      <c r="J156" s="8" t="e">
        <f>'Chained $FY2021 (OMB)'!J156*(0.75*#REF!+0.25*#REF!)/#REF!</f>
        <v>#REF!</v>
      </c>
      <c r="K156" s="8" t="e">
        <f>'Chained $FY2021 (OMB)'!K156*(0.75*#REF!+0.25*#REF!)/#REF!</f>
        <v>#REF!</v>
      </c>
      <c r="L156" s="8" t="e">
        <f>'Chained $FY2021 (OMB)'!L156*#REF!</f>
        <v>#REF!</v>
      </c>
      <c r="M156" s="8" t="e">
        <f>'Chained $FY2021 (OMB)'!M156*(0.75*#REF!+0.25*#REF!)/#REF!</f>
        <v>#REF!</v>
      </c>
      <c r="N156" s="8" t="e">
        <f>'Chained $FY2021 (OMB)'!N156*(0.75*#REF!+0.25*#REF!)/#REF!</f>
        <v>#REF!</v>
      </c>
      <c r="O156" s="11" t="e">
        <f>'Chained $FY2021 (OMB)'!O156*(0.75*#REF!+0.25*#REF!)/#REF!</f>
        <v>#REF!</v>
      </c>
      <c r="P156" s="9" t="e">
        <f>'Chained $FY2021 (OMB)'!P156*(0.75*#REF!+0.25*#REF!)/#REF!</f>
        <v>#REF!</v>
      </c>
      <c r="Q156" s="8" t="e">
        <f>'Chained $FY2021 (OMB)'!Q156*(0.75*#REF!+0.25*#REF!)/#REF!</f>
        <v>#REF!</v>
      </c>
      <c r="R156" s="8" t="e">
        <f>'Chained $FY2021 (OMB)'!R156*(0.75*#REF!+0.25*#REF!)/#REF!</f>
        <v>#REF!</v>
      </c>
      <c r="S156" s="8" t="e">
        <f>'Chained $FY2021 (OMB)'!S156*#REF!</f>
        <v>#REF!</v>
      </c>
      <c r="T156" s="8" t="e">
        <f>'Chained $FY2021 (OMB)'!T156*(0.75*#REF!+0.25*#REF!)/#REF!</f>
        <v>#REF!</v>
      </c>
      <c r="U156" s="8" t="e">
        <f>'Chained $FY2021 (OMB)'!U156*(0.75*#REF!+0.25*#REF!)/#REF!</f>
        <v>#REF!</v>
      </c>
      <c r="V156" s="11" t="e">
        <f>'Chained $FY2021 (OMB)'!V156*(0.75*#REF!+0.25*#REF!)/#REF!</f>
        <v>#REF!</v>
      </c>
      <c r="W156" s="8">
        <v>237.673</v>
      </c>
    </row>
    <row r="157" spans="1:23" x14ac:dyDescent="0.2">
      <c r="A157" s="7">
        <f t="shared" si="2"/>
        <v>1985.25</v>
      </c>
      <c r="B157" s="8" t="e">
        <f>'Chained $FY2021 (OMB)'!B157*(0.75*#REF!+0.25*#REF!)/#REF!</f>
        <v>#REF!</v>
      </c>
      <c r="C157" s="8" t="e">
        <f>'Chained $FY2021 (OMB)'!C157*(0.75*#REF!+0.25*#REF!)/#REF!</f>
        <v>#REF!</v>
      </c>
      <c r="D157" s="8" t="e">
        <f>'Chained $FY2021 (OMB)'!D157*(0.75*#REF!+0.25*#REF!)/#REF!</f>
        <v>#REF!</v>
      </c>
      <c r="E157" s="8" t="e">
        <f>'Chained $FY2021 (OMB)'!E157*#REF!</f>
        <v>#REF!</v>
      </c>
      <c r="F157" s="8" t="e">
        <f>'Chained $FY2021 (OMB)'!F157*(0.75*#REF!+0.25*#REF!)/#REF!</f>
        <v>#REF!</v>
      </c>
      <c r="G157" s="8" t="e">
        <f>'Chained $FY2021 (OMB)'!G157*(0.75*#REF!+0.25*#REF!)/#REF!</f>
        <v>#REF!</v>
      </c>
      <c r="H157" s="11" t="e">
        <f>'Chained $FY2021 (OMB)'!H157*(0.75*#REF!+0.25*#REF!)/#REF!</f>
        <v>#REF!</v>
      </c>
      <c r="I157" s="8" t="e">
        <f>'Chained $FY2021 (OMB)'!I157*(0.75*#REF!+0.25*#REF!)/#REF!</f>
        <v>#REF!</v>
      </c>
      <c r="J157" s="8" t="e">
        <f>'Chained $FY2021 (OMB)'!J157*(0.75*#REF!+0.25*#REF!)/#REF!</f>
        <v>#REF!</v>
      </c>
      <c r="K157" s="8" t="e">
        <f>'Chained $FY2021 (OMB)'!K157*(0.75*#REF!+0.25*#REF!)/#REF!</f>
        <v>#REF!</v>
      </c>
      <c r="L157" s="8" t="e">
        <f>'Chained $FY2021 (OMB)'!L157*#REF!</f>
        <v>#REF!</v>
      </c>
      <c r="M157" s="8" t="e">
        <f>'Chained $FY2021 (OMB)'!M157*(0.75*#REF!+0.25*#REF!)/#REF!</f>
        <v>#REF!</v>
      </c>
      <c r="N157" s="8" t="e">
        <f>'Chained $FY2021 (OMB)'!N157*(0.75*#REF!+0.25*#REF!)/#REF!</f>
        <v>#REF!</v>
      </c>
      <c r="O157" s="11" t="e">
        <f>'Chained $FY2021 (OMB)'!O157*(0.75*#REF!+0.25*#REF!)/#REF!</f>
        <v>#REF!</v>
      </c>
      <c r="P157" s="9" t="e">
        <f>'Chained $FY2021 (OMB)'!P157*(0.75*#REF!+0.25*#REF!)/#REF!</f>
        <v>#REF!</v>
      </c>
      <c r="Q157" s="8" t="e">
        <f>'Chained $FY2021 (OMB)'!Q157*(0.75*#REF!+0.25*#REF!)/#REF!</f>
        <v>#REF!</v>
      </c>
      <c r="R157" s="8" t="e">
        <f>'Chained $FY2021 (OMB)'!R157*(0.75*#REF!+0.25*#REF!)/#REF!</f>
        <v>#REF!</v>
      </c>
      <c r="S157" s="8" t="e">
        <f>'Chained $FY2021 (OMB)'!S157*#REF!</f>
        <v>#REF!</v>
      </c>
      <c r="T157" s="8" t="e">
        <f>'Chained $FY2021 (OMB)'!T157*(0.75*#REF!+0.25*#REF!)/#REF!</f>
        <v>#REF!</v>
      </c>
      <c r="U157" s="8" t="e">
        <f>'Chained $FY2021 (OMB)'!U157*(0.75*#REF!+0.25*#REF!)/#REF!</f>
        <v>#REF!</v>
      </c>
      <c r="V157" s="11" t="e">
        <f>'Chained $FY2021 (OMB)'!V157*(0.75*#REF!+0.25*#REF!)/#REF!</f>
        <v>#REF!</v>
      </c>
      <c r="W157" s="8">
        <v>238.17599999999999</v>
      </c>
    </row>
    <row r="158" spans="1:23" x14ac:dyDescent="0.2">
      <c r="A158" s="7">
        <f t="shared" si="2"/>
        <v>1985.5</v>
      </c>
      <c r="B158" s="8" t="e">
        <f>'Chained $FY2021 (OMB)'!B158*(0.75*#REF!+0.25*#REF!)/#REF!</f>
        <v>#REF!</v>
      </c>
      <c r="C158" s="8" t="e">
        <f>'Chained $FY2021 (OMB)'!C158*(0.75*#REF!+0.25*#REF!)/#REF!</f>
        <v>#REF!</v>
      </c>
      <c r="D158" s="8" t="e">
        <f>'Chained $FY2021 (OMB)'!D158*(0.75*#REF!+0.25*#REF!)/#REF!</f>
        <v>#REF!</v>
      </c>
      <c r="E158" s="8" t="e">
        <f>'Chained $FY2021 (OMB)'!E158*#REF!</f>
        <v>#REF!</v>
      </c>
      <c r="F158" s="8" t="e">
        <f>'Chained $FY2021 (OMB)'!F158*(0.75*#REF!+0.25*#REF!)/#REF!</f>
        <v>#REF!</v>
      </c>
      <c r="G158" s="8" t="e">
        <f>'Chained $FY2021 (OMB)'!G158*(0.75*#REF!+0.25*#REF!)/#REF!</f>
        <v>#REF!</v>
      </c>
      <c r="H158" s="11" t="e">
        <f>'Chained $FY2021 (OMB)'!H158*(0.75*#REF!+0.25*#REF!)/#REF!</f>
        <v>#REF!</v>
      </c>
      <c r="I158" s="8" t="e">
        <f>'Chained $FY2021 (OMB)'!I158*(0.75*#REF!+0.25*#REF!)/#REF!</f>
        <v>#REF!</v>
      </c>
      <c r="J158" s="8" t="e">
        <f>'Chained $FY2021 (OMB)'!J158*(0.75*#REF!+0.25*#REF!)/#REF!</f>
        <v>#REF!</v>
      </c>
      <c r="K158" s="8" t="e">
        <f>'Chained $FY2021 (OMB)'!K158*(0.75*#REF!+0.25*#REF!)/#REF!</f>
        <v>#REF!</v>
      </c>
      <c r="L158" s="8" t="e">
        <f>'Chained $FY2021 (OMB)'!L158*#REF!</f>
        <v>#REF!</v>
      </c>
      <c r="M158" s="8" t="e">
        <f>'Chained $FY2021 (OMB)'!M158*(0.75*#REF!+0.25*#REF!)/#REF!</f>
        <v>#REF!</v>
      </c>
      <c r="N158" s="8" t="e">
        <f>'Chained $FY2021 (OMB)'!N158*(0.75*#REF!+0.25*#REF!)/#REF!</f>
        <v>#REF!</v>
      </c>
      <c r="O158" s="11" t="e">
        <f>'Chained $FY2021 (OMB)'!O158*(0.75*#REF!+0.25*#REF!)/#REF!</f>
        <v>#REF!</v>
      </c>
      <c r="P158" s="9" t="e">
        <f>'Chained $FY2021 (OMB)'!P158*(0.75*#REF!+0.25*#REF!)/#REF!</f>
        <v>#REF!</v>
      </c>
      <c r="Q158" s="8" t="e">
        <f>'Chained $FY2021 (OMB)'!Q158*(0.75*#REF!+0.25*#REF!)/#REF!</f>
        <v>#REF!</v>
      </c>
      <c r="R158" s="8" t="e">
        <f>'Chained $FY2021 (OMB)'!R158*(0.75*#REF!+0.25*#REF!)/#REF!</f>
        <v>#REF!</v>
      </c>
      <c r="S158" s="8" t="e">
        <f>'Chained $FY2021 (OMB)'!S158*#REF!</f>
        <v>#REF!</v>
      </c>
      <c r="T158" s="8" t="e">
        <f>'Chained $FY2021 (OMB)'!T158*(0.75*#REF!+0.25*#REF!)/#REF!</f>
        <v>#REF!</v>
      </c>
      <c r="U158" s="8" t="e">
        <f>'Chained $FY2021 (OMB)'!U158*(0.75*#REF!+0.25*#REF!)/#REF!</f>
        <v>#REF!</v>
      </c>
      <c r="V158" s="11" t="e">
        <f>'Chained $FY2021 (OMB)'!V158*(0.75*#REF!+0.25*#REF!)/#REF!</f>
        <v>#REF!</v>
      </c>
      <c r="W158" s="8">
        <v>238.78899999999999</v>
      </c>
    </row>
    <row r="159" spans="1:23" x14ac:dyDescent="0.2">
      <c r="A159" s="7">
        <f t="shared" si="2"/>
        <v>1985.75</v>
      </c>
      <c r="B159" s="8" t="e">
        <f>'Chained $FY2021 (OMB)'!B159*(0.75*#REF!+0.25*#REF!)/#REF!</f>
        <v>#REF!</v>
      </c>
      <c r="C159" s="8" t="e">
        <f>'Chained $FY2021 (OMB)'!C159*(0.75*#REF!+0.25*#REF!)/#REF!</f>
        <v>#REF!</v>
      </c>
      <c r="D159" s="8" t="e">
        <f>'Chained $FY2021 (OMB)'!D159*(0.75*#REF!+0.25*#REF!)/#REF!</f>
        <v>#REF!</v>
      </c>
      <c r="E159" s="8" t="e">
        <f>'Chained $FY2021 (OMB)'!E159*#REF!</f>
        <v>#REF!</v>
      </c>
      <c r="F159" s="8" t="e">
        <f>'Chained $FY2021 (OMB)'!F159*(0.75*#REF!+0.25*#REF!)/#REF!</f>
        <v>#REF!</v>
      </c>
      <c r="G159" s="8" t="e">
        <f>'Chained $FY2021 (OMB)'!G159*(0.75*#REF!+0.25*#REF!)/#REF!</f>
        <v>#REF!</v>
      </c>
      <c r="H159" s="11" t="e">
        <f>'Chained $FY2021 (OMB)'!H159*(0.75*#REF!+0.25*#REF!)/#REF!</f>
        <v>#REF!</v>
      </c>
      <c r="I159" s="8" t="e">
        <f>'Chained $FY2021 (OMB)'!I159*(0.75*#REF!+0.25*#REF!)/#REF!</f>
        <v>#REF!</v>
      </c>
      <c r="J159" s="8" t="e">
        <f>'Chained $FY2021 (OMB)'!J159*(0.75*#REF!+0.25*#REF!)/#REF!</f>
        <v>#REF!</v>
      </c>
      <c r="K159" s="8" t="e">
        <f>'Chained $FY2021 (OMB)'!K159*(0.75*#REF!+0.25*#REF!)/#REF!</f>
        <v>#REF!</v>
      </c>
      <c r="L159" s="8" t="e">
        <f>'Chained $FY2021 (OMB)'!L159*#REF!</f>
        <v>#REF!</v>
      </c>
      <c r="M159" s="8" t="e">
        <f>'Chained $FY2021 (OMB)'!M159*(0.75*#REF!+0.25*#REF!)/#REF!</f>
        <v>#REF!</v>
      </c>
      <c r="N159" s="8" t="e">
        <f>'Chained $FY2021 (OMB)'!N159*(0.75*#REF!+0.25*#REF!)/#REF!</f>
        <v>#REF!</v>
      </c>
      <c r="O159" s="11" t="e">
        <f>'Chained $FY2021 (OMB)'!O159*(0.75*#REF!+0.25*#REF!)/#REF!</f>
        <v>#REF!</v>
      </c>
      <c r="P159" s="9" t="e">
        <f>'Chained $FY2021 (OMB)'!P159*(0.75*#REF!+0.25*#REF!)/#REF!</f>
        <v>#REF!</v>
      </c>
      <c r="Q159" s="8" t="e">
        <f>'Chained $FY2021 (OMB)'!Q159*(0.75*#REF!+0.25*#REF!)/#REF!</f>
        <v>#REF!</v>
      </c>
      <c r="R159" s="8" t="e">
        <f>'Chained $FY2021 (OMB)'!R159*(0.75*#REF!+0.25*#REF!)/#REF!</f>
        <v>#REF!</v>
      </c>
      <c r="S159" s="8" t="e">
        <f>'Chained $FY2021 (OMB)'!S159*#REF!</f>
        <v>#REF!</v>
      </c>
      <c r="T159" s="8" t="e">
        <f>'Chained $FY2021 (OMB)'!T159*(0.75*#REF!+0.25*#REF!)/#REF!</f>
        <v>#REF!</v>
      </c>
      <c r="U159" s="8" t="e">
        <f>'Chained $FY2021 (OMB)'!U159*(0.75*#REF!+0.25*#REF!)/#REF!</f>
        <v>#REF!</v>
      </c>
      <c r="V159" s="11" t="e">
        <f>'Chained $FY2021 (OMB)'!V159*(0.75*#REF!+0.25*#REF!)/#REF!</f>
        <v>#REF!</v>
      </c>
      <c r="W159" s="8">
        <v>239.387</v>
      </c>
    </row>
    <row r="160" spans="1:23" x14ac:dyDescent="0.2">
      <c r="A160" s="7">
        <f t="shared" si="2"/>
        <v>1986</v>
      </c>
      <c r="B160" s="8" t="e">
        <f>'Chained $FY2021 (OMB)'!B160*(0.75*#REF!+0.25*#REF!)/#REF!</f>
        <v>#REF!</v>
      </c>
      <c r="C160" s="8" t="e">
        <f>'Chained $FY2021 (OMB)'!C160*(0.75*#REF!+0.25*#REF!)/#REF!</f>
        <v>#REF!</v>
      </c>
      <c r="D160" s="8" t="e">
        <f>'Chained $FY2021 (OMB)'!D160*(0.75*#REF!+0.25*#REF!)/#REF!</f>
        <v>#REF!</v>
      </c>
      <c r="E160" s="8" t="e">
        <f>'Chained $FY2021 (OMB)'!E160*#REF!</f>
        <v>#REF!</v>
      </c>
      <c r="F160" s="8" t="e">
        <f>'Chained $FY2021 (OMB)'!F160*(0.75*#REF!+0.25*#REF!)/#REF!</f>
        <v>#REF!</v>
      </c>
      <c r="G160" s="8" t="e">
        <f>'Chained $FY2021 (OMB)'!G160*(0.75*#REF!+0.25*#REF!)/#REF!</f>
        <v>#REF!</v>
      </c>
      <c r="H160" s="11" t="e">
        <f>'Chained $FY2021 (OMB)'!H160*(0.75*#REF!+0.25*#REF!)/#REF!</f>
        <v>#REF!</v>
      </c>
      <c r="I160" s="8" t="e">
        <f>'Chained $FY2021 (OMB)'!I160*(0.75*#REF!+0.25*#REF!)/#REF!</f>
        <v>#REF!</v>
      </c>
      <c r="J160" s="8" t="e">
        <f>'Chained $FY2021 (OMB)'!J160*(0.75*#REF!+0.25*#REF!)/#REF!</f>
        <v>#REF!</v>
      </c>
      <c r="K160" s="8" t="e">
        <f>'Chained $FY2021 (OMB)'!K160*(0.75*#REF!+0.25*#REF!)/#REF!</f>
        <v>#REF!</v>
      </c>
      <c r="L160" s="8" t="e">
        <f>'Chained $FY2021 (OMB)'!L160*#REF!</f>
        <v>#REF!</v>
      </c>
      <c r="M160" s="8" t="e">
        <f>'Chained $FY2021 (OMB)'!M160*(0.75*#REF!+0.25*#REF!)/#REF!</f>
        <v>#REF!</v>
      </c>
      <c r="N160" s="8" t="e">
        <f>'Chained $FY2021 (OMB)'!N160*(0.75*#REF!+0.25*#REF!)/#REF!</f>
        <v>#REF!</v>
      </c>
      <c r="O160" s="11" t="e">
        <f>'Chained $FY2021 (OMB)'!O160*(0.75*#REF!+0.25*#REF!)/#REF!</f>
        <v>#REF!</v>
      </c>
      <c r="P160" s="9" t="e">
        <f>'Chained $FY2021 (OMB)'!P160*(0.75*#REF!+0.25*#REF!)/#REF!</f>
        <v>#REF!</v>
      </c>
      <c r="Q160" s="8" t="e">
        <f>'Chained $FY2021 (OMB)'!Q160*(0.75*#REF!+0.25*#REF!)/#REF!</f>
        <v>#REF!</v>
      </c>
      <c r="R160" s="8" t="e">
        <f>'Chained $FY2021 (OMB)'!R160*(0.75*#REF!+0.25*#REF!)/#REF!</f>
        <v>#REF!</v>
      </c>
      <c r="S160" s="8" t="e">
        <f>'Chained $FY2021 (OMB)'!S160*#REF!</f>
        <v>#REF!</v>
      </c>
      <c r="T160" s="8" t="e">
        <f>'Chained $FY2021 (OMB)'!T160*(0.75*#REF!+0.25*#REF!)/#REF!</f>
        <v>#REF!</v>
      </c>
      <c r="U160" s="8" t="e">
        <f>'Chained $FY2021 (OMB)'!U160*(0.75*#REF!+0.25*#REF!)/#REF!</f>
        <v>#REF!</v>
      </c>
      <c r="V160" s="11" t="e">
        <f>'Chained $FY2021 (OMB)'!V160*(0.75*#REF!+0.25*#REF!)/#REF!</f>
        <v>#REF!</v>
      </c>
      <c r="W160" s="8">
        <v>239.86099999999999</v>
      </c>
    </row>
    <row r="161" spans="1:23" x14ac:dyDescent="0.2">
      <c r="A161" s="7">
        <f t="shared" si="2"/>
        <v>1986.25</v>
      </c>
      <c r="B161" s="8" t="e">
        <f>'Chained $FY2021 (OMB)'!B161*(0.75*#REF!+0.25*#REF!)/#REF!</f>
        <v>#REF!</v>
      </c>
      <c r="C161" s="8" t="e">
        <f>'Chained $FY2021 (OMB)'!C161*(0.75*#REF!+0.25*#REF!)/#REF!</f>
        <v>#REF!</v>
      </c>
      <c r="D161" s="8" t="e">
        <f>'Chained $FY2021 (OMB)'!D161*(0.75*#REF!+0.25*#REF!)/#REF!</f>
        <v>#REF!</v>
      </c>
      <c r="E161" s="8" t="e">
        <f>'Chained $FY2021 (OMB)'!E161*#REF!</f>
        <v>#REF!</v>
      </c>
      <c r="F161" s="8" t="e">
        <f>'Chained $FY2021 (OMB)'!F161*(0.75*#REF!+0.25*#REF!)/#REF!</f>
        <v>#REF!</v>
      </c>
      <c r="G161" s="8" t="e">
        <f>'Chained $FY2021 (OMB)'!G161*(0.75*#REF!+0.25*#REF!)/#REF!</f>
        <v>#REF!</v>
      </c>
      <c r="H161" s="11" t="e">
        <f>'Chained $FY2021 (OMB)'!H161*(0.75*#REF!+0.25*#REF!)/#REF!</f>
        <v>#REF!</v>
      </c>
      <c r="I161" s="8" t="e">
        <f>'Chained $FY2021 (OMB)'!I161*(0.75*#REF!+0.25*#REF!)/#REF!</f>
        <v>#REF!</v>
      </c>
      <c r="J161" s="8" t="e">
        <f>'Chained $FY2021 (OMB)'!J161*(0.75*#REF!+0.25*#REF!)/#REF!</f>
        <v>#REF!</v>
      </c>
      <c r="K161" s="8" t="e">
        <f>'Chained $FY2021 (OMB)'!K161*(0.75*#REF!+0.25*#REF!)/#REF!</f>
        <v>#REF!</v>
      </c>
      <c r="L161" s="8" t="e">
        <f>'Chained $FY2021 (OMB)'!L161*#REF!</f>
        <v>#REF!</v>
      </c>
      <c r="M161" s="8" t="e">
        <f>'Chained $FY2021 (OMB)'!M161*(0.75*#REF!+0.25*#REF!)/#REF!</f>
        <v>#REF!</v>
      </c>
      <c r="N161" s="8" t="e">
        <f>'Chained $FY2021 (OMB)'!N161*(0.75*#REF!+0.25*#REF!)/#REF!</f>
        <v>#REF!</v>
      </c>
      <c r="O161" s="11" t="e">
        <f>'Chained $FY2021 (OMB)'!O161*(0.75*#REF!+0.25*#REF!)/#REF!</f>
        <v>#REF!</v>
      </c>
      <c r="P161" s="9" t="e">
        <f>'Chained $FY2021 (OMB)'!P161*(0.75*#REF!+0.25*#REF!)/#REF!</f>
        <v>#REF!</v>
      </c>
      <c r="Q161" s="8" t="e">
        <f>'Chained $FY2021 (OMB)'!Q161*(0.75*#REF!+0.25*#REF!)/#REF!</f>
        <v>#REF!</v>
      </c>
      <c r="R161" s="8" t="e">
        <f>'Chained $FY2021 (OMB)'!R161*(0.75*#REF!+0.25*#REF!)/#REF!</f>
        <v>#REF!</v>
      </c>
      <c r="S161" s="8" t="e">
        <f>'Chained $FY2021 (OMB)'!S161*#REF!</f>
        <v>#REF!</v>
      </c>
      <c r="T161" s="8" t="e">
        <f>'Chained $FY2021 (OMB)'!T161*(0.75*#REF!+0.25*#REF!)/#REF!</f>
        <v>#REF!</v>
      </c>
      <c r="U161" s="8" t="e">
        <f>'Chained $FY2021 (OMB)'!U161*(0.75*#REF!+0.25*#REF!)/#REF!</f>
        <v>#REF!</v>
      </c>
      <c r="V161" s="11" t="e">
        <f>'Chained $FY2021 (OMB)'!V161*(0.75*#REF!+0.25*#REF!)/#REF!</f>
        <v>#REF!</v>
      </c>
      <c r="W161" s="8">
        <v>240.36799999999999</v>
      </c>
    </row>
    <row r="162" spans="1:23" x14ac:dyDescent="0.2">
      <c r="A162" s="7">
        <f t="shared" si="2"/>
        <v>1986.5</v>
      </c>
      <c r="B162" s="8" t="e">
        <f>'Chained $FY2021 (OMB)'!B162*(0.75*#REF!+0.25*#REF!)/#REF!</f>
        <v>#REF!</v>
      </c>
      <c r="C162" s="8" t="e">
        <f>'Chained $FY2021 (OMB)'!C162*(0.75*#REF!+0.25*#REF!)/#REF!</f>
        <v>#REF!</v>
      </c>
      <c r="D162" s="8" t="e">
        <f>'Chained $FY2021 (OMB)'!D162*(0.75*#REF!+0.25*#REF!)/#REF!</f>
        <v>#REF!</v>
      </c>
      <c r="E162" s="8" t="e">
        <f>'Chained $FY2021 (OMB)'!E162*#REF!</f>
        <v>#REF!</v>
      </c>
      <c r="F162" s="8" t="e">
        <f>'Chained $FY2021 (OMB)'!F162*(0.75*#REF!+0.25*#REF!)/#REF!</f>
        <v>#REF!</v>
      </c>
      <c r="G162" s="8" t="e">
        <f>'Chained $FY2021 (OMB)'!G162*(0.75*#REF!+0.25*#REF!)/#REF!</f>
        <v>#REF!</v>
      </c>
      <c r="H162" s="11" t="e">
        <f>'Chained $FY2021 (OMB)'!H162*(0.75*#REF!+0.25*#REF!)/#REF!</f>
        <v>#REF!</v>
      </c>
      <c r="I162" s="8" t="e">
        <f>'Chained $FY2021 (OMB)'!I162*(0.75*#REF!+0.25*#REF!)/#REF!</f>
        <v>#REF!</v>
      </c>
      <c r="J162" s="8" t="e">
        <f>'Chained $FY2021 (OMB)'!J162*(0.75*#REF!+0.25*#REF!)/#REF!</f>
        <v>#REF!</v>
      </c>
      <c r="K162" s="8" t="e">
        <f>'Chained $FY2021 (OMB)'!K162*(0.75*#REF!+0.25*#REF!)/#REF!</f>
        <v>#REF!</v>
      </c>
      <c r="L162" s="8" t="e">
        <f>'Chained $FY2021 (OMB)'!L162*#REF!</f>
        <v>#REF!</v>
      </c>
      <c r="M162" s="8" t="e">
        <f>'Chained $FY2021 (OMB)'!M162*(0.75*#REF!+0.25*#REF!)/#REF!</f>
        <v>#REF!</v>
      </c>
      <c r="N162" s="8" t="e">
        <f>'Chained $FY2021 (OMB)'!N162*(0.75*#REF!+0.25*#REF!)/#REF!</f>
        <v>#REF!</v>
      </c>
      <c r="O162" s="11" t="e">
        <f>'Chained $FY2021 (OMB)'!O162*(0.75*#REF!+0.25*#REF!)/#REF!</f>
        <v>#REF!</v>
      </c>
      <c r="P162" s="9" t="e">
        <f>'Chained $FY2021 (OMB)'!P162*(0.75*#REF!+0.25*#REF!)/#REF!</f>
        <v>#REF!</v>
      </c>
      <c r="Q162" s="8" t="e">
        <f>'Chained $FY2021 (OMB)'!Q162*(0.75*#REF!+0.25*#REF!)/#REF!</f>
        <v>#REF!</v>
      </c>
      <c r="R162" s="8" t="e">
        <f>'Chained $FY2021 (OMB)'!R162*(0.75*#REF!+0.25*#REF!)/#REF!</f>
        <v>#REF!</v>
      </c>
      <c r="S162" s="8" t="e">
        <f>'Chained $FY2021 (OMB)'!S162*#REF!</f>
        <v>#REF!</v>
      </c>
      <c r="T162" s="8" t="e">
        <f>'Chained $FY2021 (OMB)'!T162*(0.75*#REF!+0.25*#REF!)/#REF!</f>
        <v>#REF!</v>
      </c>
      <c r="U162" s="8" t="e">
        <f>'Chained $FY2021 (OMB)'!U162*(0.75*#REF!+0.25*#REF!)/#REF!</f>
        <v>#REF!</v>
      </c>
      <c r="V162" s="11" t="e">
        <f>'Chained $FY2021 (OMB)'!V162*(0.75*#REF!+0.25*#REF!)/#REF!</f>
        <v>#REF!</v>
      </c>
      <c r="W162" s="8">
        <v>240.96199999999999</v>
      </c>
    </row>
    <row r="163" spans="1:23" x14ac:dyDescent="0.2">
      <c r="A163" s="7">
        <f t="shared" si="2"/>
        <v>1986.75</v>
      </c>
      <c r="B163" s="8" t="e">
        <f>'Chained $FY2021 (OMB)'!B163*(0.75*#REF!+0.25*#REF!)/#REF!</f>
        <v>#REF!</v>
      </c>
      <c r="C163" s="8" t="e">
        <f>'Chained $FY2021 (OMB)'!C163*(0.75*#REF!+0.25*#REF!)/#REF!</f>
        <v>#REF!</v>
      </c>
      <c r="D163" s="8" t="e">
        <f>'Chained $FY2021 (OMB)'!D163*(0.75*#REF!+0.25*#REF!)/#REF!</f>
        <v>#REF!</v>
      </c>
      <c r="E163" s="8" t="e">
        <f>'Chained $FY2021 (OMB)'!E163*#REF!</f>
        <v>#REF!</v>
      </c>
      <c r="F163" s="8" t="e">
        <f>'Chained $FY2021 (OMB)'!F163*(0.75*#REF!+0.25*#REF!)/#REF!</f>
        <v>#REF!</v>
      </c>
      <c r="G163" s="8" t="e">
        <f>'Chained $FY2021 (OMB)'!G163*(0.75*#REF!+0.25*#REF!)/#REF!</f>
        <v>#REF!</v>
      </c>
      <c r="H163" s="11" t="e">
        <f>'Chained $FY2021 (OMB)'!H163*(0.75*#REF!+0.25*#REF!)/#REF!</f>
        <v>#REF!</v>
      </c>
      <c r="I163" s="8" t="e">
        <f>'Chained $FY2021 (OMB)'!I163*(0.75*#REF!+0.25*#REF!)/#REF!</f>
        <v>#REF!</v>
      </c>
      <c r="J163" s="8" t="e">
        <f>'Chained $FY2021 (OMB)'!J163*(0.75*#REF!+0.25*#REF!)/#REF!</f>
        <v>#REF!</v>
      </c>
      <c r="K163" s="8" t="e">
        <f>'Chained $FY2021 (OMB)'!K163*(0.75*#REF!+0.25*#REF!)/#REF!</f>
        <v>#REF!</v>
      </c>
      <c r="L163" s="8" t="e">
        <f>'Chained $FY2021 (OMB)'!L163*#REF!</f>
        <v>#REF!</v>
      </c>
      <c r="M163" s="8" t="e">
        <f>'Chained $FY2021 (OMB)'!M163*(0.75*#REF!+0.25*#REF!)/#REF!</f>
        <v>#REF!</v>
      </c>
      <c r="N163" s="8" t="e">
        <f>'Chained $FY2021 (OMB)'!N163*(0.75*#REF!+0.25*#REF!)/#REF!</f>
        <v>#REF!</v>
      </c>
      <c r="O163" s="11" t="e">
        <f>'Chained $FY2021 (OMB)'!O163*(0.75*#REF!+0.25*#REF!)/#REF!</f>
        <v>#REF!</v>
      </c>
      <c r="P163" s="9" t="e">
        <f>'Chained $FY2021 (OMB)'!P163*(0.75*#REF!+0.25*#REF!)/#REF!</f>
        <v>#REF!</v>
      </c>
      <c r="Q163" s="8" t="e">
        <f>'Chained $FY2021 (OMB)'!Q163*(0.75*#REF!+0.25*#REF!)/#REF!</f>
        <v>#REF!</v>
      </c>
      <c r="R163" s="8" t="e">
        <f>'Chained $FY2021 (OMB)'!R163*(0.75*#REF!+0.25*#REF!)/#REF!</f>
        <v>#REF!</v>
      </c>
      <c r="S163" s="8" t="e">
        <f>'Chained $FY2021 (OMB)'!S163*#REF!</f>
        <v>#REF!</v>
      </c>
      <c r="T163" s="8" t="e">
        <f>'Chained $FY2021 (OMB)'!T163*(0.75*#REF!+0.25*#REF!)/#REF!</f>
        <v>#REF!</v>
      </c>
      <c r="U163" s="8" t="e">
        <f>'Chained $FY2021 (OMB)'!U163*(0.75*#REF!+0.25*#REF!)/#REF!</f>
        <v>#REF!</v>
      </c>
      <c r="V163" s="11" t="e">
        <f>'Chained $FY2021 (OMB)'!V163*(0.75*#REF!+0.25*#REF!)/#REF!</f>
        <v>#REF!</v>
      </c>
      <c r="W163" s="8">
        <v>241.53899999999999</v>
      </c>
    </row>
    <row r="164" spans="1:23" x14ac:dyDescent="0.2">
      <c r="A164" s="7">
        <f t="shared" si="2"/>
        <v>1987</v>
      </c>
      <c r="B164" s="8" t="e">
        <f>'Chained $FY2021 (OMB)'!B164*(0.75*#REF!+0.25*#REF!)/#REF!</f>
        <v>#REF!</v>
      </c>
      <c r="C164" s="8" t="e">
        <f>'Chained $FY2021 (OMB)'!C164*(0.75*#REF!+0.25*#REF!)/#REF!</f>
        <v>#REF!</v>
      </c>
      <c r="D164" s="8" t="e">
        <f>'Chained $FY2021 (OMB)'!D164*(0.75*#REF!+0.25*#REF!)/#REF!</f>
        <v>#REF!</v>
      </c>
      <c r="E164" s="8" t="e">
        <f>'Chained $FY2021 (OMB)'!E164*#REF!</f>
        <v>#REF!</v>
      </c>
      <c r="F164" s="8" t="e">
        <f>'Chained $FY2021 (OMB)'!F164*(0.75*#REF!+0.25*#REF!)/#REF!</f>
        <v>#REF!</v>
      </c>
      <c r="G164" s="8" t="e">
        <f>'Chained $FY2021 (OMB)'!G164*(0.75*#REF!+0.25*#REF!)/#REF!</f>
        <v>#REF!</v>
      </c>
      <c r="H164" s="11" t="e">
        <f>'Chained $FY2021 (OMB)'!H164*(0.75*#REF!+0.25*#REF!)/#REF!</f>
        <v>#REF!</v>
      </c>
      <c r="I164" s="8" t="e">
        <f>'Chained $FY2021 (OMB)'!I164*(0.75*#REF!+0.25*#REF!)/#REF!</f>
        <v>#REF!</v>
      </c>
      <c r="J164" s="8" t="e">
        <f>'Chained $FY2021 (OMB)'!J164*(0.75*#REF!+0.25*#REF!)/#REF!</f>
        <v>#REF!</v>
      </c>
      <c r="K164" s="8" t="e">
        <f>'Chained $FY2021 (OMB)'!K164*(0.75*#REF!+0.25*#REF!)/#REF!</f>
        <v>#REF!</v>
      </c>
      <c r="L164" s="8" t="e">
        <f>'Chained $FY2021 (OMB)'!L164*#REF!</f>
        <v>#REF!</v>
      </c>
      <c r="M164" s="8" t="e">
        <f>'Chained $FY2021 (OMB)'!M164*(0.75*#REF!+0.25*#REF!)/#REF!</f>
        <v>#REF!</v>
      </c>
      <c r="N164" s="8" t="e">
        <f>'Chained $FY2021 (OMB)'!N164*(0.75*#REF!+0.25*#REF!)/#REF!</f>
        <v>#REF!</v>
      </c>
      <c r="O164" s="11" t="e">
        <f>'Chained $FY2021 (OMB)'!O164*(0.75*#REF!+0.25*#REF!)/#REF!</f>
        <v>#REF!</v>
      </c>
      <c r="P164" s="9" t="e">
        <f>'Chained $FY2021 (OMB)'!P164*(0.75*#REF!+0.25*#REF!)/#REF!</f>
        <v>#REF!</v>
      </c>
      <c r="Q164" s="8" t="e">
        <f>'Chained $FY2021 (OMB)'!Q164*(0.75*#REF!+0.25*#REF!)/#REF!</f>
        <v>#REF!</v>
      </c>
      <c r="R164" s="8" t="e">
        <f>'Chained $FY2021 (OMB)'!R164*(0.75*#REF!+0.25*#REF!)/#REF!</f>
        <v>#REF!</v>
      </c>
      <c r="S164" s="8" t="e">
        <f>'Chained $FY2021 (OMB)'!S164*#REF!</f>
        <v>#REF!</v>
      </c>
      <c r="T164" s="8" t="e">
        <f>'Chained $FY2021 (OMB)'!T164*(0.75*#REF!+0.25*#REF!)/#REF!</f>
        <v>#REF!</v>
      </c>
      <c r="U164" s="8" t="e">
        <f>'Chained $FY2021 (OMB)'!U164*(0.75*#REF!+0.25*#REF!)/#REF!</f>
        <v>#REF!</v>
      </c>
      <c r="V164" s="11" t="e">
        <f>'Chained $FY2021 (OMB)'!V164*(0.75*#REF!+0.25*#REF!)/#REF!</f>
        <v>#REF!</v>
      </c>
      <c r="W164" s="8">
        <v>242.00899999999999</v>
      </c>
    </row>
    <row r="165" spans="1:23" x14ac:dyDescent="0.2">
      <c r="A165" s="7">
        <f t="shared" si="2"/>
        <v>1987.25</v>
      </c>
      <c r="B165" s="8" t="e">
        <f>'Chained $FY2021 (OMB)'!B165*(0.75*#REF!+0.25*#REF!)/#REF!</f>
        <v>#REF!</v>
      </c>
      <c r="C165" s="8" t="e">
        <f>'Chained $FY2021 (OMB)'!C165*(0.75*#REF!+0.25*#REF!)/#REF!</f>
        <v>#REF!</v>
      </c>
      <c r="D165" s="8" t="e">
        <f>'Chained $FY2021 (OMB)'!D165*(0.75*#REF!+0.25*#REF!)/#REF!</f>
        <v>#REF!</v>
      </c>
      <c r="E165" s="8" t="e">
        <f>'Chained $FY2021 (OMB)'!E165*#REF!</f>
        <v>#REF!</v>
      </c>
      <c r="F165" s="8" t="e">
        <f>'Chained $FY2021 (OMB)'!F165*(0.75*#REF!+0.25*#REF!)/#REF!</f>
        <v>#REF!</v>
      </c>
      <c r="G165" s="8" t="e">
        <f>'Chained $FY2021 (OMB)'!G165*(0.75*#REF!+0.25*#REF!)/#REF!</f>
        <v>#REF!</v>
      </c>
      <c r="H165" s="11" t="e">
        <f>'Chained $FY2021 (OMB)'!H165*(0.75*#REF!+0.25*#REF!)/#REF!</f>
        <v>#REF!</v>
      </c>
      <c r="I165" s="8" t="e">
        <f>'Chained $FY2021 (OMB)'!I165*(0.75*#REF!+0.25*#REF!)/#REF!</f>
        <v>#REF!</v>
      </c>
      <c r="J165" s="8" t="e">
        <f>'Chained $FY2021 (OMB)'!J165*(0.75*#REF!+0.25*#REF!)/#REF!</f>
        <v>#REF!</v>
      </c>
      <c r="K165" s="8" t="e">
        <f>'Chained $FY2021 (OMB)'!K165*(0.75*#REF!+0.25*#REF!)/#REF!</f>
        <v>#REF!</v>
      </c>
      <c r="L165" s="8" t="e">
        <f>'Chained $FY2021 (OMB)'!L165*#REF!</f>
        <v>#REF!</v>
      </c>
      <c r="M165" s="8" t="e">
        <f>'Chained $FY2021 (OMB)'!M165*(0.75*#REF!+0.25*#REF!)/#REF!</f>
        <v>#REF!</v>
      </c>
      <c r="N165" s="8" t="e">
        <f>'Chained $FY2021 (OMB)'!N165*(0.75*#REF!+0.25*#REF!)/#REF!</f>
        <v>#REF!</v>
      </c>
      <c r="O165" s="11" t="e">
        <f>'Chained $FY2021 (OMB)'!O165*(0.75*#REF!+0.25*#REF!)/#REF!</f>
        <v>#REF!</v>
      </c>
      <c r="P165" s="9" t="e">
        <f>'Chained $FY2021 (OMB)'!P165*(0.75*#REF!+0.25*#REF!)/#REF!</f>
        <v>#REF!</v>
      </c>
      <c r="Q165" s="8" t="e">
        <f>'Chained $FY2021 (OMB)'!Q165*(0.75*#REF!+0.25*#REF!)/#REF!</f>
        <v>#REF!</v>
      </c>
      <c r="R165" s="8" t="e">
        <f>'Chained $FY2021 (OMB)'!R165*(0.75*#REF!+0.25*#REF!)/#REF!</f>
        <v>#REF!</v>
      </c>
      <c r="S165" s="8" t="e">
        <f>'Chained $FY2021 (OMB)'!S165*#REF!</f>
        <v>#REF!</v>
      </c>
      <c r="T165" s="8" t="e">
        <f>'Chained $FY2021 (OMB)'!T165*(0.75*#REF!+0.25*#REF!)/#REF!</f>
        <v>#REF!</v>
      </c>
      <c r="U165" s="8" t="e">
        <f>'Chained $FY2021 (OMB)'!U165*(0.75*#REF!+0.25*#REF!)/#REF!</f>
        <v>#REF!</v>
      </c>
      <c r="V165" s="11" t="e">
        <f>'Chained $FY2021 (OMB)'!V165*(0.75*#REF!+0.25*#REF!)/#REF!</f>
        <v>#REF!</v>
      </c>
      <c r="W165" s="8">
        <v>242.52</v>
      </c>
    </row>
    <row r="166" spans="1:23" x14ac:dyDescent="0.2">
      <c r="A166" s="7">
        <f t="shared" si="2"/>
        <v>1987.5</v>
      </c>
      <c r="B166" s="8" t="e">
        <f>'Chained $FY2021 (OMB)'!B166*(0.75*#REF!+0.25*#REF!)/#REF!</f>
        <v>#REF!</v>
      </c>
      <c r="C166" s="8" t="e">
        <f>'Chained $FY2021 (OMB)'!C166*(0.75*#REF!+0.25*#REF!)/#REF!</f>
        <v>#REF!</v>
      </c>
      <c r="D166" s="8" t="e">
        <f>'Chained $FY2021 (OMB)'!D166*(0.75*#REF!+0.25*#REF!)/#REF!</f>
        <v>#REF!</v>
      </c>
      <c r="E166" s="8" t="e">
        <f>'Chained $FY2021 (OMB)'!E166*#REF!</f>
        <v>#REF!</v>
      </c>
      <c r="F166" s="8" t="e">
        <f>'Chained $FY2021 (OMB)'!F166*(0.75*#REF!+0.25*#REF!)/#REF!</f>
        <v>#REF!</v>
      </c>
      <c r="G166" s="8" t="e">
        <f>'Chained $FY2021 (OMB)'!G166*(0.75*#REF!+0.25*#REF!)/#REF!</f>
        <v>#REF!</v>
      </c>
      <c r="H166" s="11" t="e">
        <f>'Chained $FY2021 (OMB)'!H166*(0.75*#REF!+0.25*#REF!)/#REF!</f>
        <v>#REF!</v>
      </c>
      <c r="I166" s="8" t="e">
        <f>'Chained $FY2021 (OMB)'!I166*(0.75*#REF!+0.25*#REF!)/#REF!</f>
        <v>#REF!</v>
      </c>
      <c r="J166" s="8" t="e">
        <f>'Chained $FY2021 (OMB)'!J166*(0.75*#REF!+0.25*#REF!)/#REF!</f>
        <v>#REF!</v>
      </c>
      <c r="K166" s="8" t="e">
        <f>'Chained $FY2021 (OMB)'!K166*(0.75*#REF!+0.25*#REF!)/#REF!</f>
        <v>#REF!</v>
      </c>
      <c r="L166" s="8" t="e">
        <f>'Chained $FY2021 (OMB)'!L166*#REF!</f>
        <v>#REF!</v>
      </c>
      <c r="M166" s="8" t="e">
        <f>'Chained $FY2021 (OMB)'!M166*(0.75*#REF!+0.25*#REF!)/#REF!</f>
        <v>#REF!</v>
      </c>
      <c r="N166" s="8" t="e">
        <f>'Chained $FY2021 (OMB)'!N166*(0.75*#REF!+0.25*#REF!)/#REF!</f>
        <v>#REF!</v>
      </c>
      <c r="O166" s="11" t="e">
        <f>'Chained $FY2021 (OMB)'!O166*(0.75*#REF!+0.25*#REF!)/#REF!</f>
        <v>#REF!</v>
      </c>
      <c r="P166" s="9" t="e">
        <f>'Chained $FY2021 (OMB)'!P166*(0.75*#REF!+0.25*#REF!)/#REF!</f>
        <v>#REF!</v>
      </c>
      <c r="Q166" s="8" t="e">
        <f>'Chained $FY2021 (OMB)'!Q166*(0.75*#REF!+0.25*#REF!)/#REF!</f>
        <v>#REF!</v>
      </c>
      <c r="R166" s="8" t="e">
        <f>'Chained $FY2021 (OMB)'!R166*(0.75*#REF!+0.25*#REF!)/#REF!</f>
        <v>#REF!</v>
      </c>
      <c r="S166" s="8" t="e">
        <f>'Chained $FY2021 (OMB)'!S166*#REF!</f>
        <v>#REF!</v>
      </c>
      <c r="T166" s="8" t="e">
        <f>'Chained $FY2021 (OMB)'!T166*(0.75*#REF!+0.25*#REF!)/#REF!</f>
        <v>#REF!</v>
      </c>
      <c r="U166" s="8" t="e">
        <f>'Chained $FY2021 (OMB)'!U166*(0.75*#REF!+0.25*#REF!)/#REF!</f>
        <v>#REF!</v>
      </c>
      <c r="V166" s="11" t="e">
        <f>'Chained $FY2021 (OMB)'!V166*(0.75*#REF!+0.25*#REF!)/#REF!</f>
        <v>#REF!</v>
      </c>
      <c r="W166" s="8">
        <v>243.12</v>
      </c>
    </row>
    <row r="167" spans="1:23" x14ac:dyDescent="0.2">
      <c r="A167" s="7">
        <f t="shared" si="2"/>
        <v>1987.75</v>
      </c>
      <c r="B167" s="8" t="e">
        <f>'Chained $FY2021 (OMB)'!B167*(0.75*#REF!+0.25*#REF!)/#REF!</f>
        <v>#REF!</v>
      </c>
      <c r="C167" s="8" t="e">
        <f>'Chained $FY2021 (OMB)'!C167*(0.75*#REF!+0.25*#REF!)/#REF!</f>
        <v>#REF!</v>
      </c>
      <c r="D167" s="8" t="e">
        <f>'Chained $FY2021 (OMB)'!D167*(0.75*#REF!+0.25*#REF!)/#REF!</f>
        <v>#REF!</v>
      </c>
      <c r="E167" s="8" t="e">
        <f>'Chained $FY2021 (OMB)'!E167*#REF!</f>
        <v>#REF!</v>
      </c>
      <c r="F167" s="8" t="e">
        <f>'Chained $FY2021 (OMB)'!F167*(0.75*#REF!+0.25*#REF!)/#REF!</f>
        <v>#REF!</v>
      </c>
      <c r="G167" s="8" t="e">
        <f>'Chained $FY2021 (OMB)'!G167*(0.75*#REF!+0.25*#REF!)/#REF!</f>
        <v>#REF!</v>
      </c>
      <c r="H167" s="11" t="e">
        <f>'Chained $FY2021 (OMB)'!H167*(0.75*#REF!+0.25*#REF!)/#REF!</f>
        <v>#REF!</v>
      </c>
      <c r="I167" s="8" t="e">
        <f>'Chained $FY2021 (OMB)'!I167*(0.75*#REF!+0.25*#REF!)/#REF!</f>
        <v>#REF!</v>
      </c>
      <c r="J167" s="8" t="e">
        <f>'Chained $FY2021 (OMB)'!J167*(0.75*#REF!+0.25*#REF!)/#REF!</f>
        <v>#REF!</v>
      </c>
      <c r="K167" s="8" t="e">
        <f>'Chained $FY2021 (OMB)'!K167*(0.75*#REF!+0.25*#REF!)/#REF!</f>
        <v>#REF!</v>
      </c>
      <c r="L167" s="8" t="e">
        <f>'Chained $FY2021 (OMB)'!L167*#REF!</f>
        <v>#REF!</v>
      </c>
      <c r="M167" s="8" t="e">
        <f>'Chained $FY2021 (OMB)'!M167*(0.75*#REF!+0.25*#REF!)/#REF!</f>
        <v>#REF!</v>
      </c>
      <c r="N167" s="8" t="e">
        <f>'Chained $FY2021 (OMB)'!N167*(0.75*#REF!+0.25*#REF!)/#REF!</f>
        <v>#REF!</v>
      </c>
      <c r="O167" s="11" t="e">
        <f>'Chained $FY2021 (OMB)'!O167*(0.75*#REF!+0.25*#REF!)/#REF!</f>
        <v>#REF!</v>
      </c>
      <c r="P167" s="9" t="e">
        <f>'Chained $FY2021 (OMB)'!P167*(0.75*#REF!+0.25*#REF!)/#REF!</f>
        <v>#REF!</v>
      </c>
      <c r="Q167" s="8" t="e">
        <f>'Chained $FY2021 (OMB)'!Q167*(0.75*#REF!+0.25*#REF!)/#REF!</f>
        <v>#REF!</v>
      </c>
      <c r="R167" s="8" t="e">
        <f>'Chained $FY2021 (OMB)'!R167*(0.75*#REF!+0.25*#REF!)/#REF!</f>
        <v>#REF!</v>
      </c>
      <c r="S167" s="8" t="e">
        <f>'Chained $FY2021 (OMB)'!S167*#REF!</f>
        <v>#REF!</v>
      </c>
      <c r="T167" s="8" t="e">
        <f>'Chained $FY2021 (OMB)'!T167*(0.75*#REF!+0.25*#REF!)/#REF!</f>
        <v>#REF!</v>
      </c>
      <c r="U167" s="8" t="e">
        <f>'Chained $FY2021 (OMB)'!U167*(0.75*#REF!+0.25*#REF!)/#REF!</f>
        <v>#REF!</v>
      </c>
      <c r="V167" s="11" t="e">
        <f>'Chained $FY2021 (OMB)'!V167*(0.75*#REF!+0.25*#REF!)/#REF!</f>
        <v>#REF!</v>
      </c>
      <c r="W167" s="8">
        <v>243.721</v>
      </c>
    </row>
    <row r="168" spans="1:23" x14ac:dyDescent="0.2">
      <c r="A168" s="7">
        <f t="shared" si="2"/>
        <v>1988</v>
      </c>
      <c r="B168" s="8" t="e">
        <f>'Chained $FY2021 (OMB)'!B168*(0.75*#REF!+0.25*#REF!)/#REF!</f>
        <v>#REF!</v>
      </c>
      <c r="C168" s="8" t="e">
        <f>'Chained $FY2021 (OMB)'!C168*(0.75*#REF!+0.25*#REF!)/#REF!</f>
        <v>#REF!</v>
      </c>
      <c r="D168" s="8" t="e">
        <f>'Chained $FY2021 (OMB)'!D168*(0.75*#REF!+0.25*#REF!)/#REF!</f>
        <v>#REF!</v>
      </c>
      <c r="E168" s="8" t="e">
        <f>'Chained $FY2021 (OMB)'!E168*#REF!</f>
        <v>#REF!</v>
      </c>
      <c r="F168" s="8" t="e">
        <f>'Chained $FY2021 (OMB)'!F168*(0.75*#REF!+0.25*#REF!)/#REF!</f>
        <v>#REF!</v>
      </c>
      <c r="G168" s="8" t="e">
        <f>'Chained $FY2021 (OMB)'!G168*(0.75*#REF!+0.25*#REF!)/#REF!</f>
        <v>#REF!</v>
      </c>
      <c r="H168" s="11" t="e">
        <f>'Chained $FY2021 (OMB)'!H168*(0.75*#REF!+0.25*#REF!)/#REF!</f>
        <v>#REF!</v>
      </c>
      <c r="I168" s="8" t="e">
        <f>'Chained $FY2021 (OMB)'!I168*(0.75*#REF!+0.25*#REF!)/#REF!</f>
        <v>#REF!</v>
      </c>
      <c r="J168" s="8" t="e">
        <f>'Chained $FY2021 (OMB)'!J168*(0.75*#REF!+0.25*#REF!)/#REF!</f>
        <v>#REF!</v>
      </c>
      <c r="K168" s="8" t="e">
        <f>'Chained $FY2021 (OMB)'!K168*(0.75*#REF!+0.25*#REF!)/#REF!</f>
        <v>#REF!</v>
      </c>
      <c r="L168" s="8" t="e">
        <f>'Chained $FY2021 (OMB)'!L168*#REF!</f>
        <v>#REF!</v>
      </c>
      <c r="M168" s="8" t="e">
        <f>'Chained $FY2021 (OMB)'!M168*(0.75*#REF!+0.25*#REF!)/#REF!</f>
        <v>#REF!</v>
      </c>
      <c r="N168" s="8" t="e">
        <f>'Chained $FY2021 (OMB)'!N168*(0.75*#REF!+0.25*#REF!)/#REF!</f>
        <v>#REF!</v>
      </c>
      <c r="O168" s="11" t="e">
        <f>'Chained $FY2021 (OMB)'!O168*(0.75*#REF!+0.25*#REF!)/#REF!</f>
        <v>#REF!</v>
      </c>
      <c r="P168" s="9" t="e">
        <f>'Chained $FY2021 (OMB)'!P168*(0.75*#REF!+0.25*#REF!)/#REF!</f>
        <v>#REF!</v>
      </c>
      <c r="Q168" s="8" t="e">
        <f>'Chained $FY2021 (OMB)'!Q168*(0.75*#REF!+0.25*#REF!)/#REF!</f>
        <v>#REF!</v>
      </c>
      <c r="R168" s="8" t="e">
        <f>'Chained $FY2021 (OMB)'!R168*(0.75*#REF!+0.25*#REF!)/#REF!</f>
        <v>#REF!</v>
      </c>
      <c r="S168" s="8" t="e">
        <f>'Chained $FY2021 (OMB)'!S168*#REF!</f>
        <v>#REF!</v>
      </c>
      <c r="T168" s="8" t="e">
        <f>'Chained $FY2021 (OMB)'!T168*(0.75*#REF!+0.25*#REF!)/#REF!</f>
        <v>#REF!</v>
      </c>
      <c r="U168" s="8" t="e">
        <f>'Chained $FY2021 (OMB)'!U168*(0.75*#REF!+0.25*#REF!)/#REF!</f>
        <v>#REF!</v>
      </c>
      <c r="V168" s="11" t="e">
        <f>'Chained $FY2021 (OMB)'!V168*(0.75*#REF!+0.25*#REF!)/#REF!</f>
        <v>#REF!</v>
      </c>
      <c r="W168" s="8">
        <v>244.208</v>
      </c>
    </row>
    <row r="169" spans="1:23" x14ac:dyDescent="0.2">
      <c r="A169" s="7">
        <f t="shared" si="2"/>
        <v>1988.25</v>
      </c>
      <c r="B169" s="8" t="e">
        <f>'Chained $FY2021 (OMB)'!B169*(0.75*#REF!+0.25*#REF!)/#REF!</f>
        <v>#REF!</v>
      </c>
      <c r="C169" s="8" t="e">
        <f>'Chained $FY2021 (OMB)'!C169*(0.75*#REF!+0.25*#REF!)/#REF!</f>
        <v>#REF!</v>
      </c>
      <c r="D169" s="8" t="e">
        <f>'Chained $FY2021 (OMB)'!D169*(0.75*#REF!+0.25*#REF!)/#REF!</f>
        <v>#REF!</v>
      </c>
      <c r="E169" s="8" t="e">
        <f>'Chained $FY2021 (OMB)'!E169*#REF!</f>
        <v>#REF!</v>
      </c>
      <c r="F169" s="8" t="e">
        <f>'Chained $FY2021 (OMB)'!F169*(0.75*#REF!+0.25*#REF!)/#REF!</f>
        <v>#REF!</v>
      </c>
      <c r="G169" s="8" t="e">
        <f>'Chained $FY2021 (OMB)'!G169*(0.75*#REF!+0.25*#REF!)/#REF!</f>
        <v>#REF!</v>
      </c>
      <c r="H169" s="11" t="e">
        <f>'Chained $FY2021 (OMB)'!H169*(0.75*#REF!+0.25*#REF!)/#REF!</f>
        <v>#REF!</v>
      </c>
      <c r="I169" s="8" t="e">
        <f>'Chained $FY2021 (OMB)'!I169*(0.75*#REF!+0.25*#REF!)/#REF!</f>
        <v>#REF!</v>
      </c>
      <c r="J169" s="8" t="e">
        <f>'Chained $FY2021 (OMB)'!J169*(0.75*#REF!+0.25*#REF!)/#REF!</f>
        <v>#REF!</v>
      </c>
      <c r="K169" s="8" t="e">
        <f>'Chained $FY2021 (OMB)'!K169*(0.75*#REF!+0.25*#REF!)/#REF!</f>
        <v>#REF!</v>
      </c>
      <c r="L169" s="8" t="e">
        <f>'Chained $FY2021 (OMB)'!L169*#REF!</f>
        <v>#REF!</v>
      </c>
      <c r="M169" s="8" t="e">
        <f>'Chained $FY2021 (OMB)'!M169*(0.75*#REF!+0.25*#REF!)/#REF!</f>
        <v>#REF!</v>
      </c>
      <c r="N169" s="8" t="e">
        <f>'Chained $FY2021 (OMB)'!N169*(0.75*#REF!+0.25*#REF!)/#REF!</f>
        <v>#REF!</v>
      </c>
      <c r="O169" s="11" t="e">
        <f>'Chained $FY2021 (OMB)'!O169*(0.75*#REF!+0.25*#REF!)/#REF!</f>
        <v>#REF!</v>
      </c>
      <c r="P169" s="9" t="e">
        <f>'Chained $FY2021 (OMB)'!P169*(0.75*#REF!+0.25*#REF!)/#REF!</f>
        <v>#REF!</v>
      </c>
      <c r="Q169" s="8" t="e">
        <f>'Chained $FY2021 (OMB)'!Q169*(0.75*#REF!+0.25*#REF!)/#REF!</f>
        <v>#REF!</v>
      </c>
      <c r="R169" s="8" t="e">
        <f>'Chained $FY2021 (OMB)'!R169*(0.75*#REF!+0.25*#REF!)/#REF!</f>
        <v>#REF!</v>
      </c>
      <c r="S169" s="8" t="e">
        <f>'Chained $FY2021 (OMB)'!S169*#REF!</f>
        <v>#REF!</v>
      </c>
      <c r="T169" s="8" t="e">
        <f>'Chained $FY2021 (OMB)'!T169*(0.75*#REF!+0.25*#REF!)/#REF!</f>
        <v>#REF!</v>
      </c>
      <c r="U169" s="8" t="e">
        <f>'Chained $FY2021 (OMB)'!U169*(0.75*#REF!+0.25*#REF!)/#REF!</f>
        <v>#REF!</v>
      </c>
      <c r="V169" s="11" t="e">
        <f>'Chained $FY2021 (OMB)'!V169*(0.75*#REF!+0.25*#REF!)/#REF!</f>
        <v>#REF!</v>
      </c>
      <c r="W169" s="8">
        <v>244.71600000000001</v>
      </c>
    </row>
    <row r="170" spans="1:23" x14ac:dyDescent="0.2">
      <c r="A170" s="7">
        <f t="shared" si="2"/>
        <v>1988.5</v>
      </c>
      <c r="B170" s="8" t="e">
        <f>'Chained $FY2021 (OMB)'!B170*(0.75*#REF!+0.25*#REF!)/#REF!</f>
        <v>#REF!</v>
      </c>
      <c r="C170" s="8" t="e">
        <f>'Chained $FY2021 (OMB)'!C170*(0.75*#REF!+0.25*#REF!)/#REF!</f>
        <v>#REF!</v>
      </c>
      <c r="D170" s="8" t="e">
        <f>'Chained $FY2021 (OMB)'!D170*(0.75*#REF!+0.25*#REF!)/#REF!</f>
        <v>#REF!</v>
      </c>
      <c r="E170" s="8" t="e">
        <f>'Chained $FY2021 (OMB)'!E170*#REF!</f>
        <v>#REF!</v>
      </c>
      <c r="F170" s="8" t="e">
        <f>'Chained $FY2021 (OMB)'!F170*(0.75*#REF!+0.25*#REF!)/#REF!</f>
        <v>#REF!</v>
      </c>
      <c r="G170" s="8" t="e">
        <f>'Chained $FY2021 (OMB)'!G170*(0.75*#REF!+0.25*#REF!)/#REF!</f>
        <v>#REF!</v>
      </c>
      <c r="H170" s="11" t="e">
        <f>'Chained $FY2021 (OMB)'!H170*(0.75*#REF!+0.25*#REF!)/#REF!</f>
        <v>#REF!</v>
      </c>
      <c r="I170" s="8" t="e">
        <f>'Chained $FY2021 (OMB)'!I170*(0.75*#REF!+0.25*#REF!)/#REF!</f>
        <v>#REF!</v>
      </c>
      <c r="J170" s="8" t="e">
        <f>'Chained $FY2021 (OMB)'!J170*(0.75*#REF!+0.25*#REF!)/#REF!</f>
        <v>#REF!</v>
      </c>
      <c r="K170" s="8" t="e">
        <f>'Chained $FY2021 (OMB)'!K170*(0.75*#REF!+0.25*#REF!)/#REF!</f>
        <v>#REF!</v>
      </c>
      <c r="L170" s="8" t="e">
        <f>'Chained $FY2021 (OMB)'!L170*#REF!</f>
        <v>#REF!</v>
      </c>
      <c r="M170" s="8" t="e">
        <f>'Chained $FY2021 (OMB)'!M170*(0.75*#REF!+0.25*#REF!)/#REF!</f>
        <v>#REF!</v>
      </c>
      <c r="N170" s="8" t="e">
        <f>'Chained $FY2021 (OMB)'!N170*(0.75*#REF!+0.25*#REF!)/#REF!</f>
        <v>#REF!</v>
      </c>
      <c r="O170" s="11" t="e">
        <f>'Chained $FY2021 (OMB)'!O170*(0.75*#REF!+0.25*#REF!)/#REF!</f>
        <v>#REF!</v>
      </c>
      <c r="P170" s="9" t="e">
        <f>'Chained $FY2021 (OMB)'!P170*(0.75*#REF!+0.25*#REF!)/#REF!</f>
        <v>#REF!</v>
      </c>
      <c r="Q170" s="8" t="e">
        <f>'Chained $FY2021 (OMB)'!Q170*(0.75*#REF!+0.25*#REF!)/#REF!</f>
        <v>#REF!</v>
      </c>
      <c r="R170" s="8" t="e">
        <f>'Chained $FY2021 (OMB)'!R170*(0.75*#REF!+0.25*#REF!)/#REF!</f>
        <v>#REF!</v>
      </c>
      <c r="S170" s="8" t="e">
        <f>'Chained $FY2021 (OMB)'!S170*#REF!</f>
        <v>#REF!</v>
      </c>
      <c r="T170" s="8" t="e">
        <f>'Chained $FY2021 (OMB)'!T170*(0.75*#REF!+0.25*#REF!)/#REF!</f>
        <v>#REF!</v>
      </c>
      <c r="U170" s="8" t="e">
        <f>'Chained $FY2021 (OMB)'!U170*(0.75*#REF!+0.25*#REF!)/#REF!</f>
        <v>#REF!</v>
      </c>
      <c r="V170" s="11" t="e">
        <f>'Chained $FY2021 (OMB)'!V170*(0.75*#REF!+0.25*#REF!)/#REF!</f>
        <v>#REF!</v>
      </c>
      <c r="W170" s="8">
        <v>245.35400000000001</v>
      </c>
    </row>
    <row r="171" spans="1:23" x14ac:dyDescent="0.2">
      <c r="A171" s="7">
        <f t="shared" si="2"/>
        <v>1988.75</v>
      </c>
      <c r="B171" s="8" t="e">
        <f>'Chained $FY2021 (OMB)'!B171*(0.75*#REF!+0.25*#REF!)/#REF!</f>
        <v>#REF!</v>
      </c>
      <c r="C171" s="8" t="e">
        <f>'Chained $FY2021 (OMB)'!C171*(0.75*#REF!+0.25*#REF!)/#REF!</f>
        <v>#REF!</v>
      </c>
      <c r="D171" s="8" t="e">
        <f>'Chained $FY2021 (OMB)'!D171*(0.75*#REF!+0.25*#REF!)/#REF!</f>
        <v>#REF!</v>
      </c>
      <c r="E171" s="8" t="e">
        <f>'Chained $FY2021 (OMB)'!E171*#REF!</f>
        <v>#REF!</v>
      </c>
      <c r="F171" s="8" t="e">
        <f>'Chained $FY2021 (OMB)'!F171*(0.75*#REF!+0.25*#REF!)/#REF!</f>
        <v>#REF!</v>
      </c>
      <c r="G171" s="8" t="e">
        <f>'Chained $FY2021 (OMB)'!G171*(0.75*#REF!+0.25*#REF!)/#REF!</f>
        <v>#REF!</v>
      </c>
      <c r="H171" s="11" t="e">
        <f>'Chained $FY2021 (OMB)'!H171*(0.75*#REF!+0.25*#REF!)/#REF!</f>
        <v>#REF!</v>
      </c>
      <c r="I171" s="8" t="e">
        <f>'Chained $FY2021 (OMB)'!I171*(0.75*#REF!+0.25*#REF!)/#REF!</f>
        <v>#REF!</v>
      </c>
      <c r="J171" s="8" t="e">
        <f>'Chained $FY2021 (OMB)'!J171*(0.75*#REF!+0.25*#REF!)/#REF!</f>
        <v>#REF!</v>
      </c>
      <c r="K171" s="8" t="e">
        <f>'Chained $FY2021 (OMB)'!K171*(0.75*#REF!+0.25*#REF!)/#REF!</f>
        <v>#REF!</v>
      </c>
      <c r="L171" s="8" t="e">
        <f>'Chained $FY2021 (OMB)'!L171*#REF!</f>
        <v>#REF!</v>
      </c>
      <c r="M171" s="8" t="e">
        <f>'Chained $FY2021 (OMB)'!M171*(0.75*#REF!+0.25*#REF!)/#REF!</f>
        <v>#REF!</v>
      </c>
      <c r="N171" s="8" t="e">
        <f>'Chained $FY2021 (OMB)'!N171*(0.75*#REF!+0.25*#REF!)/#REF!</f>
        <v>#REF!</v>
      </c>
      <c r="O171" s="11" t="e">
        <f>'Chained $FY2021 (OMB)'!O171*(0.75*#REF!+0.25*#REF!)/#REF!</f>
        <v>#REF!</v>
      </c>
      <c r="P171" s="9" t="e">
        <f>'Chained $FY2021 (OMB)'!P171*(0.75*#REF!+0.25*#REF!)/#REF!</f>
        <v>#REF!</v>
      </c>
      <c r="Q171" s="8" t="e">
        <f>'Chained $FY2021 (OMB)'!Q171*(0.75*#REF!+0.25*#REF!)/#REF!</f>
        <v>#REF!</v>
      </c>
      <c r="R171" s="8" t="e">
        <f>'Chained $FY2021 (OMB)'!R171*(0.75*#REF!+0.25*#REF!)/#REF!</f>
        <v>#REF!</v>
      </c>
      <c r="S171" s="8" t="e">
        <f>'Chained $FY2021 (OMB)'!S171*#REF!</f>
        <v>#REF!</v>
      </c>
      <c r="T171" s="8" t="e">
        <f>'Chained $FY2021 (OMB)'!T171*(0.75*#REF!+0.25*#REF!)/#REF!</f>
        <v>#REF!</v>
      </c>
      <c r="U171" s="8" t="e">
        <f>'Chained $FY2021 (OMB)'!U171*(0.75*#REF!+0.25*#REF!)/#REF!</f>
        <v>#REF!</v>
      </c>
      <c r="V171" s="11" t="e">
        <f>'Chained $FY2021 (OMB)'!V171*(0.75*#REF!+0.25*#REF!)/#REF!</f>
        <v>#REF!</v>
      </c>
      <c r="W171" s="8">
        <v>245.96600000000001</v>
      </c>
    </row>
    <row r="172" spans="1:23" x14ac:dyDescent="0.2">
      <c r="A172" s="7">
        <f t="shared" si="2"/>
        <v>1989</v>
      </c>
      <c r="B172" s="8" t="e">
        <f>'Chained $FY2021 (OMB)'!B172*(0.75*#REF!+0.25*#REF!)/#REF!</f>
        <v>#REF!</v>
      </c>
      <c r="C172" s="8" t="e">
        <f>'Chained $FY2021 (OMB)'!C172*(0.75*#REF!+0.25*#REF!)/#REF!</f>
        <v>#REF!</v>
      </c>
      <c r="D172" s="8" t="e">
        <f>'Chained $FY2021 (OMB)'!D172*(0.75*#REF!+0.25*#REF!)/#REF!</f>
        <v>#REF!</v>
      </c>
      <c r="E172" s="8" t="e">
        <f>'Chained $FY2021 (OMB)'!E172*#REF!</f>
        <v>#REF!</v>
      </c>
      <c r="F172" s="8" t="e">
        <f>'Chained $FY2021 (OMB)'!F172*(0.75*#REF!+0.25*#REF!)/#REF!</f>
        <v>#REF!</v>
      </c>
      <c r="G172" s="8" t="e">
        <f>'Chained $FY2021 (OMB)'!G172*(0.75*#REF!+0.25*#REF!)/#REF!</f>
        <v>#REF!</v>
      </c>
      <c r="H172" s="11" t="e">
        <f>'Chained $FY2021 (OMB)'!H172*(0.75*#REF!+0.25*#REF!)/#REF!</f>
        <v>#REF!</v>
      </c>
      <c r="I172" s="8" t="e">
        <f>'Chained $FY2021 (OMB)'!I172*(0.75*#REF!+0.25*#REF!)/#REF!</f>
        <v>#REF!</v>
      </c>
      <c r="J172" s="8" t="e">
        <f>'Chained $FY2021 (OMB)'!J172*(0.75*#REF!+0.25*#REF!)/#REF!</f>
        <v>#REF!</v>
      </c>
      <c r="K172" s="8" t="e">
        <f>'Chained $FY2021 (OMB)'!K172*(0.75*#REF!+0.25*#REF!)/#REF!</f>
        <v>#REF!</v>
      </c>
      <c r="L172" s="8" t="e">
        <f>'Chained $FY2021 (OMB)'!L172*#REF!</f>
        <v>#REF!</v>
      </c>
      <c r="M172" s="8" t="e">
        <f>'Chained $FY2021 (OMB)'!M172*(0.75*#REF!+0.25*#REF!)/#REF!</f>
        <v>#REF!</v>
      </c>
      <c r="N172" s="8" t="e">
        <f>'Chained $FY2021 (OMB)'!N172*(0.75*#REF!+0.25*#REF!)/#REF!</f>
        <v>#REF!</v>
      </c>
      <c r="O172" s="11" t="e">
        <f>'Chained $FY2021 (OMB)'!O172*(0.75*#REF!+0.25*#REF!)/#REF!</f>
        <v>#REF!</v>
      </c>
      <c r="P172" s="9" t="e">
        <f>'Chained $FY2021 (OMB)'!P172*(0.75*#REF!+0.25*#REF!)/#REF!</f>
        <v>#REF!</v>
      </c>
      <c r="Q172" s="8" t="e">
        <f>'Chained $FY2021 (OMB)'!Q172*(0.75*#REF!+0.25*#REF!)/#REF!</f>
        <v>#REF!</v>
      </c>
      <c r="R172" s="8" t="e">
        <f>'Chained $FY2021 (OMB)'!R172*(0.75*#REF!+0.25*#REF!)/#REF!</f>
        <v>#REF!</v>
      </c>
      <c r="S172" s="8" t="e">
        <f>'Chained $FY2021 (OMB)'!S172*#REF!</f>
        <v>#REF!</v>
      </c>
      <c r="T172" s="8" t="e">
        <f>'Chained $FY2021 (OMB)'!T172*(0.75*#REF!+0.25*#REF!)/#REF!</f>
        <v>#REF!</v>
      </c>
      <c r="U172" s="8" t="e">
        <f>'Chained $FY2021 (OMB)'!U172*(0.75*#REF!+0.25*#REF!)/#REF!</f>
        <v>#REF!</v>
      </c>
      <c r="V172" s="11" t="e">
        <f>'Chained $FY2021 (OMB)'!V172*(0.75*#REF!+0.25*#REF!)/#REF!</f>
        <v>#REF!</v>
      </c>
      <c r="W172" s="8">
        <v>246.46</v>
      </c>
    </row>
    <row r="173" spans="1:23" x14ac:dyDescent="0.2">
      <c r="A173" s="7">
        <f t="shared" si="2"/>
        <v>1989.25</v>
      </c>
      <c r="B173" s="8" t="e">
        <f>'Chained $FY2021 (OMB)'!B173*(0.75*#REF!+0.25*#REF!)/#REF!</f>
        <v>#REF!</v>
      </c>
      <c r="C173" s="8" t="e">
        <f>'Chained $FY2021 (OMB)'!C173*(0.75*#REF!+0.25*#REF!)/#REF!</f>
        <v>#REF!</v>
      </c>
      <c r="D173" s="8" t="e">
        <f>'Chained $FY2021 (OMB)'!D173*(0.75*#REF!+0.25*#REF!)/#REF!</f>
        <v>#REF!</v>
      </c>
      <c r="E173" s="8" t="e">
        <f>'Chained $FY2021 (OMB)'!E173*#REF!</f>
        <v>#REF!</v>
      </c>
      <c r="F173" s="8" t="e">
        <f>'Chained $FY2021 (OMB)'!F173*(0.75*#REF!+0.25*#REF!)/#REF!</f>
        <v>#REF!</v>
      </c>
      <c r="G173" s="8" t="e">
        <f>'Chained $FY2021 (OMB)'!G173*(0.75*#REF!+0.25*#REF!)/#REF!</f>
        <v>#REF!</v>
      </c>
      <c r="H173" s="11" t="e">
        <f>'Chained $FY2021 (OMB)'!H173*(0.75*#REF!+0.25*#REF!)/#REF!</f>
        <v>#REF!</v>
      </c>
      <c r="I173" s="8" t="e">
        <f>'Chained $FY2021 (OMB)'!I173*(0.75*#REF!+0.25*#REF!)/#REF!</f>
        <v>#REF!</v>
      </c>
      <c r="J173" s="8" t="e">
        <f>'Chained $FY2021 (OMB)'!J173*(0.75*#REF!+0.25*#REF!)/#REF!</f>
        <v>#REF!</v>
      </c>
      <c r="K173" s="8" t="e">
        <f>'Chained $FY2021 (OMB)'!K173*(0.75*#REF!+0.25*#REF!)/#REF!</f>
        <v>#REF!</v>
      </c>
      <c r="L173" s="8" t="e">
        <f>'Chained $FY2021 (OMB)'!L173*#REF!</f>
        <v>#REF!</v>
      </c>
      <c r="M173" s="8" t="e">
        <f>'Chained $FY2021 (OMB)'!M173*(0.75*#REF!+0.25*#REF!)/#REF!</f>
        <v>#REF!</v>
      </c>
      <c r="N173" s="8" t="e">
        <f>'Chained $FY2021 (OMB)'!N173*(0.75*#REF!+0.25*#REF!)/#REF!</f>
        <v>#REF!</v>
      </c>
      <c r="O173" s="11" t="e">
        <f>'Chained $FY2021 (OMB)'!O173*(0.75*#REF!+0.25*#REF!)/#REF!</f>
        <v>#REF!</v>
      </c>
      <c r="P173" s="9" t="e">
        <f>'Chained $FY2021 (OMB)'!P173*(0.75*#REF!+0.25*#REF!)/#REF!</f>
        <v>#REF!</v>
      </c>
      <c r="Q173" s="8" t="e">
        <f>'Chained $FY2021 (OMB)'!Q173*(0.75*#REF!+0.25*#REF!)/#REF!</f>
        <v>#REF!</v>
      </c>
      <c r="R173" s="8" t="e">
        <f>'Chained $FY2021 (OMB)'!R173*(0.75*#REF!+0.25*#REF!)/#REF!</f>
        <v>#REF!</v>
      </c>
      <c r="S173" s="8" t="e">
        <f>'Chained $FY2021 (OMB)'!S173*#REF!</f>
        <v>#REF!</v>
      </c>
      <c r="T173" s="8" t="e">
        <f>'Chained $FY2021 (OMB)'!T173*(0.75*#REF!+0.25*#REF!)/#REF!</f>
        <v>#REF!</v>
      </c>
      <c r="U173" s="8" t="e">
        <f>'Chained $FY2021 (OMB)'!U173*(0.75*#REF!+0.25*#REF!)/#REF!</f>
        <v>#REF!</v>
      </c>
      <c r="V173" s="11" t="e">
        <f>'Chained $FY2021 (OMB)'!V173*(0.75*#REF!+0.25*#REF!)/#REF!</f>
        <v>#REF!</v>
      </c>
      <c r="W173" s="8">
        <v>247.017</v>
      </c>
    </row>
    <row r="174" spans="1:23" x14ac:dyDescent="0.2">
      <c r="A174" s="7">
        <f t="shared" si="2"/>
        <v>1989.5</v>
      </c>
      <c r="B174" s="8" t="e">
        <f>'Chained $FY2021 (OMB)'!B174*(0.75*#REF!+0.25*#REF!)/#REF!</f>
        <v>#REF!</v>
      </c>
      <c r="C174" s="8" t="e">
        <f>'Chained $FY2021 (OMB)'!C174*(0.75*#REF!+0.25*#REF!)/#REF!</f>
        <v>#REF!</v>
      </c>
      <c r="D174" s="8" t="e">
        <f>'Chained $FY2021 (OMB)'!D174*(0.75*#REF!+0.25*#REF!)/#REF!</f>
        <v>#REF!</v>
      </c>
      <c r="E174" s="8" t="e">
        <f>'Chained $FY2021 (OMB)'!E174*#REF!</f>
        <v>#REF!</v>
      </c>
      <c r="F174" s="8" t="e">
        <f>'Chained $FY2021 (OMB)'!F174*(0.75*#REF!+0.25*#REF!)/#REF!</f>
        <v>#REF!</v>
      </c>
      <c r="G174" s="8" t="e">
        <f>'Chained $FY2021 (OMB)'!G174*(0.75*#REF!+0.25*#REF!)/#REF!</f>
        <v>#REF!</v>
      </c>
      <c r="H174" s="11" t="e">
        <f>'Chained $FY2021 (OMB)'!H174*(0.75*#REF!+0.25*#REF!)/#REF!</f>
        <v>#REF!</v>
      </c>
      <c r="I174" s="8" t="e">
        <f>'Chained $FY2021 (OMB)'!I174*(0.75*#REF!+0.25*#REF!)/#REF!</f>
        <v>#REF!</v>
      </c>
      <c r="J174" s="8" t="e">
        <f>'Chained $FY2021 (OMB)'!J174*(0.75*#REF!+0.25*#REF!)/#REF!</f>
        <v>#REF!</v>
      </c>
      <c r="K174" s="8" t="e">
        <f>'Chained $FY2021 (OMB)'!K174*(0.75*#REF!+0.25*#REF!)/#REF!</f>
        <v>#REF!</v>
      </c>
      <c r="L174" s="8" t="e">
        <f>'Chained $FY2021 (OMB)'!L174*#REF!</f>
        <v>#REF!</v>
      </c>
      <c r="M174" s="8" t="e">
        <f>'Chained $FY2021 (OMB)'!M174*(0.75*#REF!+0.25*#REF!)/#REF!</f>
        <v>#REF!</v>
      </c>
      <c r="N174" s="8" t="e">
        <f>'Chained $FY2021 (OMB)'!N174*(0.75*#REF!+0.25*#REF!)/#REF!</f>
        <v>#REF!</v>
      </c>
      <c r="O174" s="11" t="e">
        <f>'Chained $FY2021 (OMB)'!O174*(0.75*#REF!+0.25*#REF!)/#REF!</f>
        <v>#REF!</v>
      </c>
      <c r="P174" s="9" t="e">
        <f>'Chained $FY2021 (OMB)'!P174*(0.75*#REF!+0.25*#REF!)/#REF!</f>
        <v>#REF!</v>
      </c>
      <c r="Q174" s="8" t="e">
        <f>'Chained $FY2021 (OMB)'!Q174*(0.75*#REF!+0.25*#REF!)/#REF!</f>
        <v>#REF!</v>
      </c>
      <c r="R174" s="8" t="e">
        <f>'Chained $FY2021 (OMB)'!R174*(0.75*#REF!+0.25*#REF!)/#REF!</f>
        <v>#REF!</v>
      </c>
      <c r="S174" s="8" t="e">
        <f>'Chained $FY2021 (OMB)'!S174*#REF!</f>
        <v>#REF!</v>
      </c>
      <c r="T174" s="8" t="e">
        <f>'Chained $FY2021 (OMB)'!T174*(0.75*#REF!+0.25*#REF!)/#REF!</f>
        <v>#REF!</v>
      </c>
      <c r="U174" s="8" t="e">
        <f>'Chained $FY2021 (OMB)'!U174*(0.75*#REF!+0.25*#REF!)/#REF!</f>
        <v>#REF!</v>
      </c>
      <c r="V174" s="11" t="e">
        <f>'Chained $FY2021 (OMB)'!V174*(0.75*#REF!+0.25*#REF!)/#REF!</f>
        <v>#REF!</v>
      </c>
      <c r="W174" s="8">
        <v>247.69800000000001</v>
      </c>
    </row>
    <row r="175" spans="1:23" x14ac:dyDescent="0.2">
      <c r="A175" s="7">
        <f t="shared" si="2"/>
        <v>1989.75</v>
      </c>
      <c r="B175" s="8" t="e">
        <f>'Chained $FY2021 (OMB)'!B175*(0.75*#REF!+0.25*#REF!)/#REF!</f>
        <v>#REF!</v>
      </c>
      <c r="C175" s="8" t="e">
        <f>'Chained $FY2021 (OMB)'!C175*(0.75*#REF!+0.25*#REF!)/#REF!</f>
        <v>#REF!</v>
      </c>
      <c r="D175" s="8" t="e">
        <f>'Chained $FY2021 (OMB)'!D175*(0.75*#REF!+0.25*#REF!)/#REF!</f>
        <v>#REF!</v>
      </c>
      <c r="E175" s="8" t="e">
        <f>'Chained $FY2021 (OMB)'!E175*#REF!</f>
        <v>#REF!</v>
      </c>
      <c r="F175" s="8" t="e">
        <f>'Chained $FY2021 (OMB)'!F175*(0.75*#REF!+0.25*#REF!)/#REF!</f>
        <v>#REF!</v>
      </c>
      <c r="G175" s="8" t="e">
        <f>'Chained $FY2021 (OMB)'!G175*(0.75*#REF!+0.25*#REF!)/#REF!</f>
        <v>#REF!</v>
      </c>
      <c r="H175" s="11" t="e">
        <f>'Chained $FY2021 (OMB)'!H175*(0.75*#REF!+0.25*#REF!)/#REF!</f>
        <v>#REF!</v>
      </c>
      <c r="I175" s="8" t="e">
        <f>'Chained $FY2021 (OMB)'!I175*(0.75*#REF!+0.25*#REF!)/#REF!</f>
        <v>#REF!</v>
      </c>
      <c r="J175" s="8" t="e">
        <f>'Chained $FY2021 (OMB)'!J175*(0.75*#REF!+0.25*#REF!)/#REF!</f>
        <v>#REF!</v>
      </c>
      <c r="K175" s="8" t="e">
        <f>'Chained $FY2021 (OMB)'!K175*(0.75*#REF!+0.25*#REF!)/#REF!</f>
        <v>#REF!</v>
      </c>
      <c r="L175" s="8" t="e">
        <f>'Chained $FY2021 (OMB)'!L175*#REF!</f>
        <v>#REF!</v>
      </c>
      <c r="M175" s="8" t="e">
        <f>'Chained $FY2021 (OMB)'!M175*(0.75*#REF!+0.25*#REF!)/#REF!</f>
        <v>#REF!</v>
      </c>
      <c r="N175" s="8" t="e">
        <f>'Chained $FY2021 (OMB)'!N175*(0.75*#REF!+0.25*#REF!)/#REF!</f>
        <v>#REF!</v>
      </c>
      <c r="O175" s="11" t="e">
        <f>'Chained $FY2021 (OMB)'!O175*(0.75*#REF!+0.25*#REF!)/#REF!</f>
        <v>#REF!</v>
      </c>
      <c r="P175" s="9" t="e">
        <f>'Chained $FY2021 (OMB)'!P175*(0.75*#REF!+0.25*#REF!)/#REF!</f>
        <v>#REF!</v>
      </c>
      <c r="Q175" s="8" t="e">
        <f>'Chained $FY2021 (OMB)'!Q175*(0.75*#REF!+0.25*#REF!)/#REF!</f>
        <v>#REF!</v>
      </c>
      <c r="R175" s="8" t="e">
        <f>'Chained $FY2021 (OMB)'!R175*(0.75*#REF!+0.25*#REF!)/#REF!</f>
        <v>#REF!</v>
      </c>
      <c r="S175" s="8" t="e">
        <f>'Chained $FY2021 (OMB)'!S175*#REF!</f>
        <v>#REF!</v>
      </c>
      <c r="T175" s="8" t="e">
        <f>'Chained $FY2021 (OMB)'!T175*(0.75*#REF!+0.25*#REF!)/#REF!</f>
        <v>#REF!</v>
      </c>
      <c r="U175" s="8" t="e">
        <f>'Chained $FY2021 (OMB)'!U175*(0.75*#REF!+0.25*#REF!)/#REF!</f>
        <v>#REF!</v>
      </c>
      <c r="V175" s="11" t="e">
        <f>'Chained $FY2021 (OMB)'!V175*(0.75*#REF!+0.25*#REF!)/#REF!</f>
        <v>#REF!</v>
      </c>
      <c r="W175" s="8">
        <v>248.374</v>
      </c>
    </row>
    <row r="176" spans="1:23" x14ac:dyDescent="0.2">
      <c r="A176" s="7">
        <f t="shared" si="2"/>
        <v>1990</v>
      </c>
      <c r="B176" s="8" t="e">
        <f>'Chained $FY2021 (OMB)'!B176*(0.75*#REF!+0.25*#REF!)/#REF!</f>
        <v>#REF!</v>
      </c>
      <c r="C176" s="8" t="e">
        <f>'Chained $FY2021 (OMB)'!C176*(0.75*#REF!+0.25*#REF!)/#REF!</f>
        <v>#REF!</v>
      </c>
      <c r="D176" s="8" t="e">
        <f>'Chained $FY2021 (OMB)'!D176*(0.75*#REF!+0.25*#REF!)/#REF!</f>
        <v>#REF!</v>
      </c>
      <c r="E176" s="8" t="e">
        <f>'Chained $FY2021 (OMB)'!E176*#REF!</f>
        <v>#REF!</v>
      </c>
      <c r="F176" s="8" t="e">
        <f>'Chained $FY2021 (OMB)'!F176*(0.75*#REF!+0.25*#REF!)/#REF!</f>
        <v>#REF!</v>
      </c>
      <c r="G176" s="8" t="e">
        <f>'Chained $FY2021 (OMB)'!G176*(0.75*#REF!+0.25*#REF!)/#REF!</f>
        <v>#REF!</v>
      </c>
      <c r="H176" s="11" t="e">
        <f>'Chained $FY2021 (OMB)'!H176*(0.75*#REF!+0.25*#REF!)/#REF!</f>
        <v>#REF!</v>
      </c>
      <c r="I176" s="8" t="e">
        <f>'Chained $FY2021 (OMB)'!I176*(0.75*#REF!+0.25*#REF!)/#REF!</f>
        <v>#REF!</v>
      </c>
      <c r="J176" s="8" t="e">
        <f>'Chained $FY2021 (OMB)'!J176*(0.75*#REF!+0.25*#REF!)/#REF!</f>
        <v>#REF!</v>
      </c>
      <c r="K176" s="8" t="e">
        <f>'Chained $FY2021 (OMB)'!K176*(0.75*#REF!+0.25*#REF!)/#REF!</f>
        <v>#REF!</v>
      </c>
      <c r="L176" s="8" t="e">
        <f>'Chained $FY2021 (OMB)'!L176*#REF!</f>
        <v>#REF!</v>
      </c>
      <c r="M176" s="8" t="e">
        <f>'Chained $FY2021 (OMB)'!M176*(0.75*#REF!+0.25*#REF!)/#REF!</f>
        <v>#REF!</v>
      </c>
      <c r="N176" s="8" t="e">
        <f>'Chained $FY2021 (OMB)'!N176*(0.75*#REF!+0.25*#REF!)/#REF!</f>
        <v>#REF!</v>
      </c>
      <c r="O176" s="11" t="e">
        <f>'Chained $FY2021 (OMB)'!O176*(0.75*#REF!+0.25*#REF!)/#REF!</f>
        <v>#REF!</v>
      </c>
      <c r="P176" s="9" t="e">
        <f>'Chained $FY2021 (OMB)'!P176*(0.75*#REF!+0.25*#REF!)/#REF!</f>
        <v>#REF!</v>
      </c>
      <c r="Q176" s="8" t="e">
        <f>'Chained $FY2021 (OMB)'!Q176*(0.75*#REF!+0.25*#REF!)/#REF!</f>
        <v>#REF!</v>
      </c>
      <c r="R176" s="8" t="e">
        <f>'Chained $FY2021 (OMB)'!R176*(0.75*#REF!+0.25*#REF!)/#REF!</f>
        <v>#REF!</v>
      </c>
      <c r="S176" s="8" t="e">
        <f>'Chained $FY2021 (OMB)'!S176*#REF!</f>
        <v>#REF!</v>
      </c>
      <c r="T176" s="8" t="e">
        <f>'Chained $FY2021 (OMB)'!T176*(0.75*#REF!+0.25*#REF!)/#REF!</f>
        <v>#REF!</v>
      </c>
      <c r="U176" s="8" t="e">
        <f>'Chained $FY2021 (OMB)'!U176*(0.75*#REF!+0.25*#REF!)/#REF!</f>
        <v>#REF!</v>
      </c>
      <c r="V176" s="11" t="e">
        <f>'Chained $FY2021 (OMB)'!V176*(0.75*#REF!+0.25*#REF!)/#REF!</f>
        <v>#REF!</v>
      </c>
      <c r="W176" s="8">
        <v>248.93600000000001</v>
      </c>
    </row>
    <row r="177" spans="1:23" x14ac:dyDescent="0.2">
      <c r="A177" s="7">
        <f t="shared" si="2"/>
        <v>1990.25</v>
      </c>
      <c r="B177" s="8" t="e">
        <f>'Chained $FY2021 (OMB)'!B177*(0.75*#REF!+0.25*#REF!)/#REF!</f>
        <v>#REF!</v>
      </c>
      <c r="C177" s="8" t="e">
        <f>'Chained $FY2021 (OMB)'!C177*(0.75*#REF!+0.25*#REF!)/#REF!</f>
        <v>#REF!</v>
      </c>
      <c r="D177" s="8" t="e">
        <f>'Chained $FY2021 (OMB)'!D177*(0.75*#REF!+0.25*#REF!)/#REF!</f>
        <v>#REF!</v>
      </c>
      <c r="E177" s="8" t="e">
        <f>'Chained $FY2021 (OMB)'!E177*#REF!</f>
        <v>#REF!</v>
      </c>
      <c r="F177" s="8" t="e">
        <f>'Chained $FY2021 (OMB)'!F177*(0.75*#REF!+0.25*#REF!)/#REF!</f>
        <v>#REF!</v>
      </c>
      <c r="G177" s="8" t="e">
        <f>'Chained $FY2021 (OMB)'!G177*(0.75*#REF!+0.25*#REF!)/#REF!</f>
        <v>#REF!</v>
      </c>
      <c r="H177" s="11" t="e">
        <f>'Chained $FY2021 (OMB)'!H177*(0.75*#REF!+0.25*#REF!)/#REF!</f>
        <v>#REF!</v>
      </c>
      <c r="I177" s="8" t="e">
        <f>'Chained $FY2021 (OMB)'!I177*(0.75*#REF!+0.25*#REF!)/#REF!</f>
        <v>#REF!</v>
      </c>
      <c r="J177" s="8" t="e">
        <f>'Chained $FY2021 (OMB)'!J177*(0.75*#REF!+0.25*#REF!)/#REF!</f>
        <v>#REF!</v>
      </c>
      <c r="K177" s="8" t="e">
        <f>'Chained $FY2021 (OMB)'!K177*(0.75*#REF!+0.25*#REF!)/#REF!</f>
        <v>#REF!</v>
      </c>
      <c r="L177" s="8" t="e">
        <f>'Chained $FY2021 (OMB)'!L177*#REF!</f>
        <v>#REF!</v>
      </c>
      <c r="M177" s="8" t="e">
        <f>'Chained $FY2021 (OMB)'!M177*(0.75*#REF!+0.25*#REF!)/#REF!</f>
        <v>#REF!</v>
      </c>
      <c r="N177" s="8" t="e">
        <f>'Chained $FY2021 (OMB)'!N177*(0.75*#REF!+0.25*#REF!)/#REF!</f>
        <v>#REF!</v>
      </c>
      <c r="O177" s="11" t="e">
        <f>'Chained $FY2021 (OMB)'!O177*(0.75*#REF!+0.25*#REF!)/#REF!</f>
        <v>#REF!</v>
      </c>
      <c r="P177" s="9" t="e">
        <f>'Chained $FY2021 (OMB)'!P177*(0.75*#REF!+0.25*#REF!)/#REF!</f>
        <v>#REF!</v>
      </c>
      <c r="Q177" s="8" t="e">
        <f>'Chained $FY2021 (OMB)'!Q177*(0.75*#REF!+0.25*#REF!)/#REF!</f>
        <v>#REF!</v>
      </c>
      <c r="R177" s="8" t="e">
        <f>'Chained $FY2021 (OMB)'!R177*(0.75*#REF!+0.25*#REF!)/#REF!</f>
        <v>#REF!</v>
      </c>
      <c r="S177" s="8" t="e">
        <f>'Chained $FY2021 (OMB)'!S177*#REF!</f>
        <v>#REF!</v>
      </c>
      <c r="T177" s="8" t="e">
        <f>'Chained $FY2021 (OMB)'!T177*(0.75*#REF!+0.25*#REF!)/#REF!</f>
        <v>#REF!</v>
      </c>
      <c r="U177" s="8" t="e">
        <f>'Chained $FY2021 (OMB)'!U177*(0.75*#REF!+0.25*#REF!)/#REF!</f>
        <v>#REF!</v>
      </c>
      <c r="V177" s="11" t="e">
        <f>'Chained $FY2021 (OMB)'!V177*(0.75*#REF!+0.25*#REF!)/#REF!</f>
        <v>#REF!</v>
      </c>
      <c r="W177" s="8">
        <v>249.71100000000001</v>
      </c>
    </row>
    <row r="178" spans="1:23" x14ac:dyDescent="0.2">
      <c r="A178" s="7">
        <f t="shared" si="2"/>
        <v>1990.5</v>
      </c>
      <c r="B178" s="8" t="e">
        <f>'Chained $FY2021 (OMB)'!B178*(0.75*#REF!+0.25*#REF!)/#REF!</f>
        <v>#REF!</v>
      </c>
      <c r="C178" s="8" t="e">
        <f>'Chained $FY2021 (OMB)'!C178*(0.75*#REF!+0.25*#REF!)/#REF!</f>
        <v>#REF!</v>
      </c>
      <c r="D178" s="8" t="e">
        <f>'Chained $FY2021 (OMB)'!D178*(0.75*#REF!+0.25*#REF!)/#REF!</f>
        <v>#REF!</v>
      </c>
      <c r="E178" s="8" t="e">
        <f>'Chained $FY2021 (OMB)'!E178*#REF!</f>
        <v>#REF!</v>
      </c>
      <c r="F178" s="8" t="e">
        <f>'Chained $FY2021 (OMB)'!F178*(0.75*#REF!+0.25*#REF!)/#REF!</f>
        <v>#REF!</v>
      </c>
      <c r="G178" s="8" t="e">
        <f>'Chained $FY2021 (OMB)'!G178*(0.75*#REF!+0.25*#REF!)/#REF!</f>
        <v>#REF!</v>
      </c>
      <c r="H178" s="11" t="e">
        <f>'Chained $FY2021 (OMB)'!H178*(0.75*#REF!+0.25*#REF!)/#REF!</f>
        <v>#REF!</v>
      </c>
      <c r="I178" s="8" t="e">
        <f>'Chained $FY2021 (OMB)'!I178*(0.75*#REF!+0.25*#REF!)/#REF!</f>
        <v>#REF!</v>
      </c>
      <c r="J178" s="8" t="e">
        <f>'Chained $FY2021 (OMB)'!J178*(0.75*#REF!+0.25*#REF!)/#REF!</f>
        <v>#REF!</v>
      </c>
      <c r="K178" s="8" t="e">
        <f>'Chained $FY2021 (OMB)'!K178*(0.75*#REF!+0.25*#REF!)/#REF!</f>
        <v>#REF!</v>
      </c>
      <c r="L178" s="8" t="e">
        <f>'Chained $FY2021 (OMB)'!L178*#REF!</f>
        <v>#REF!</v>
      </c>
      <c r="M178" s="8" t="e">
        <f>'Chained $FY2021 (OMB)'!M178*(0.75*#REF!+0.25*#REF!)/#REF!</f>
        <v>#REF!</v>
      </c>
      <c r="N178" s="8" t="e">
        <f>'Chained $FY2021 (OMB)'!N178*(0.75*#REF!+0.25*#REF!)/#REF!</f>
        <v>#REF!</v>
      </c>
      <c r="O178" s="11" t="e">
        <f>'Chained $FY2021 (OMB)'!O178*(0.75*#REF!+0.25*#REF!)/#REF!</f>
        <v>#REF!</v>
      </c>
      <c r="P178" s="9" t="e">
        <f>'Chained $FY2021 (OMB)'!P178*(0.75*#REF!+0.25*#REF!)/#REF!</f>
        <v>#REF!</v>
      </c>
      <c r="Q178" s="8" t="e">
        <f>'Chained $FY2021 (OMB)'!Q178*(0.75*#REF!+0.25*#REF!)/#REF!</f>
        <v>#REF!</v>
      </c>
      <c r="R178" s="8" t="e">
        <f>'Chained $FY2021 (OMB)'!R178*(0.75*#REF!+0.25*#REF!)/#REF!</f>
        <v>#REF!</v>
      </c>
      <c r="S178" s="8" t="e">
        <f>'Chained $FY2021 (OMB)'!S178*#REF!</f>
        <v>#REF!</v>
      </c>
      <c r="T178" s="8" t="e">
        <f>'Chained $FY2021 (OMB)'!T178*(0.75*#REF!+0.25*#REF!)/#REF!</f>
        <v>#REF!</v>
      </c>
      <c r="U178" s="8" t="e">
        <f>'Chained $FY2021 (OMB)'!U178*(0.75*#REF!+0.25*#REF!)/#REF!</f>
        <v>#REF!</v>
      </c>
      <c r="V178" s="11" t="e">
        <f>'Chained $FY2021 (OMB)'!V178*(0.75*#REF!+0.25*#REF!)/#REF!</f>
        <v>#REF!</v>
      </c>
      <c r="W178" s="8">
        <v>250.595</v>
      </c>
    </row>
    <row r="179" spans="1:23" x14ac:dyDescent="0.2">
      <c r="A179" s="7">
        <f t="shared" si="2"/>
        <v>1990.75</v>
      </c>
      <c r="B179" s="8" t="e">
        <f>'Chained $FY2021 (OMB)'!B179*(0.75*#REF!+0.25*#REF!)/#REF!</f>
        <v>#REF!</v>
      </c>
      <c r="C179" s="8" t="e">
        <f>'Chained $FY2021 (OMB)'!C179*(0.75*#REF!+0.25*#REF!)/#REF!</f>
        <v>#REF!</v>
      </c>
      <c r="D179" s="8" t="e">
        <f>'Chained $FY2021 (OMB)'!D179*(0.75*#REF!+0.25*#REF!)/#REF!</f>
        <v>#REF!</v>
      </c>
      <c r="E179" s="8" t="e">
        <f>'Chained $FY2021 (OMB)'!E179*#REF!</f>
        <v>#REF!</v>
      </c>
      <c r="F179" s="8" t="e">
        <f>'Chained $FY2021 (OMB)'!F179*(0.75*#REF!+0.25*#REF!)/#REF!</f>
        <v>#REF!</v>
      </c>
      <c r="G179" s="8" t="e">
        <f>'Chained $FY2021 (OMB)'!G179*(0.75*#REF!+0.25*#REF!)/#REF!</f>
        <v>#REF!</v>
      </c>
      <c r="H179" s="11" t="e">
        <f>'Chained $FY2021 (OMB)'!H179*(0.75*#REF!+0.25*#REF!)/#REF!</f>
        <v>#REF!</v>
      </c>
      <c r="I179" s="8" t="e">
        <f>'Chained $FY2021 (OMB)'!I179*(0.75*#REF!+0.25*#REF!)/#REF!</f>
        <v>#REF!</v>
      </c>
      <c r="J179" s="8" t="e">
        <f>'Chained $FY2021 (OMB)'!J179*(0.75*#REF!+0.25*#REF!)/#REF!</f>
        <v>#REF!</v>
      </c>
      <c r="K179" s="8" t="e">
        <f>'Chained $FY2021 (OMB)'!K179*(0.75*#REF!+0.25*#REF!)/#REF!</f>
        <v>#REF!</v>
      </c>
      <c r="L179" s="8" t="e">
        <f>'Chained $FY2021 (OMB)'!L179*#REF!</f>
        <v>#REF!</v>
      </c>
      <c r="M179" s="8" t="e">
        <f>'Chained $FY2021 (OMB)'!M179*(0.75*#REF!+0.25*#REF!)/#REF!</f>
        <v>#REF!</v>
      </c>
      <c r="N179" s="8" t="e">
        <f>'Chained $FY2021 (OMB)'!N179*(0.75*#REF!+0.25*#REF!)/#REF!</f>
        <v>#REF!</v>
      </c>
      <c r="O179" s="11" t="e">
        <f>'Chained $FY2021 (OMB)'!O179*(0.75*#REF!+0.25*#REF!)/#REF!</f>
        <v>#REF!</v>
      </c>
      <c r="P179" s="9" t="e">
        <f>'Chained $FY2021 (OMB)'!P179*(0.75*#REF!+0.25*#REF!)/#REF!</f>
        <v>#REF!</v>
      </c>
      <c r="Q179" s="8" t="e">
        <f>'Chained $FY2021 (OMB)'!Q179*(0.75*#REF!+0.25*#REF!)/#REF!</f>
        <v>#REF!</v>
      </c>
      <c r="R179" s="8" t="e">
        <f>'Chained $FY2021 (OMB)'!R179*(0.75*#REF!+0.25*#REF!)/#REF!</f>
        <v>#REF!</v>
      </c>
      <c r="S179" s="8" t="e">
        <f>'Chained $FY2021 (OMB)'!S179*#REF!</f>
        <v>#REF!</v>
      </c>
      <c r="T179" s="8" t="e">
        <f>'Chained $FY2021 (OMB)'!T179*(0.75*#REF!+0.25*#REF!)/#REF!</f>
        <v>#REF!</v>
      </c>
      <c r="U179" s="8" t="e">
        <f>'Chained $FY2021 (OMB)'!U179*(0.75*#REF!+0.25*#REF!)/#REF!</f>
        <v>#REF!</v>
      </c>
      <c r="V179" s="11" t="e">
        <f>'Chained $FY2021 (OMB)'!V179*(0.75*#REF!+0.25*#REF!)/#REF!</f>
        <v>#REF!</v>
      </c>
      <c r="W179" s="8">
        <v>251.482</v>
      </c>
    </row>
    <row r="180" spans="1:23" x14ac:dyDescent="0.2">
      <c r="A180" s="7">
        <f t="shared" si="2"/>
        <v>1991</v>
      </c>
      <c r="B180" s="8" t="e">
        <f>'Chained $FY2021 (OMB)'!B180*(0.75*#REF!+0.25*#REF!)/#REF!</f>
        <v>#REF!</v>
      </c>
      <c r="C180" s="8" t="e">
        <f>'Chained $FY2021 (OMB)'!C180*(0.75*#REF!+0.25*#REF!)/#REF!</f>
        <v>#REF!</v>
      </c>
      <c r="D180" s="8" t="e">
        <f>'Chained $FY2021 (OMB)'!D180*(0.75*#REF!+0.25*#REF!)/#REF!</f>
        <v>#REF!</v>
      </c>
      <c r="E180" s="8" t="e">
        <f>'Chained $FY2021 (OMB)'!E180*#REF!</f>
        <v>#REF!</v>
      </c>
      <c r="F180" s="8" t="e">
        <f>'Chained $FY2021 (OMB)'!F180*(0.75*#REF!+0.25*#REF!)/#REF!</f>
        <v>#REF!</v>
      </c>
      <c r="G180" s="8" t="e">
        <f>'Chained $FY2021 (OMB)'!G180*(0.75*#REF!+0.25*#REF!)/#REF!</f>
        <v>#REF!</v>
      </c>
      <c r="H180" s="11" t="e">
        <f>'Chained $FY2021 (OMB)'!H180*(0.75*#REF!+0.25*#REF!)/#REF!</f>
        <v>#REF!</v>
      </c>
      <c r="I180" s="8" t="e">
        <f>'Chained $FY2021 (OMB)'!I180*(0.75*#REF!+0.25*#REF!)/#REF!</f>
        <v>#REF!</v>
      </c>
      <c r="J180" s="8" t="e">
        <f>'Chained $FY2021 (OMB)'!J180*(0.75*#REF!+0.25*#REF!)/#REF!</f>
        <v>#REF!</v>
      </c>
      <c r="K180" s="8" t="e">
        <f>'Chained $FY2021 (OMB)'!K180*(0.75*#REF!+0.25*#REF!)/#REF!</f>
        <v>#REF!</v>
      </c>
      <c r="L180" s="8" t="e">
        <f>'Chained $FY2021 (OMB)'!L180*#REF!</f>
        <v>#REF!</v>
      </c>
      <c r="M180" s="8" t="e">
        <f>'Chained $FY2021 (OMB)'!M180*(0.75*#REF!+0.25*#REF!)/#REF!</f>
        <v>#REF!</v>
      </c>
      <c r="N180" s="8" t="e">
        <f>'Chained $FY2021 (OMB)'!N180*(0.75*#REF!+0.25*#REF!)/#REF!</f>
        <v>#REF!</v>
      </c>
      <c r="O180" s="11" t="e">
        <f>'Chained $FY2021 (OMB)'!O180*(0.75*#REF!+0.25*#REF!)/#REF!</f>
        <v>#REF!</v>
      </c>
      <c r="P180" s="9" t="e">
        <f>'Chained $FY2021 (OMB)'!P180*(0.75*#REF!+0.25*#REF!)/#REF!</f>
        <v>#REF!</v>
      </c>
      <c r="Q180" s="8" t="e">
        <f>'Chained $FY2021 (OMB)'!Q180*(0.75*#REF!+0.25*#REF!)/#REF!</f>
        <v>#REF!</v>
      </c>
      <c r="R180" s="8" t="e">
        <f>'Chained $FY2021 (OMB)'!R180*(0.75*#REF!+0.25*#REF!)/#REF!</f>
        <v>#REF!</v>
      </c>
      <c r="S180" s="8" t="e">
        <f>'Chained $FY2021 (OMB)'!S180*#REF!</f>
        <v>#REF!</v>
      </c>
      <c r="T180" s="8" t="e">
        <f>'Chained $FY2021 (OMB)'!T180*(0.75*#REF!+0.25*#REF!)/#REF!</f>
        <v>#REF!</v>
      </c>
      <c r="U180" s="8" t="e">
        <f>'Chained $FY2021 (OMB)'!U180*(0.75*#REF!+0.25*#REF!)/#REF!</f>
        <v>#REF!</v>
      </c>
      <c r="V180" s="11" t="e">
        <f>'Chained $FY2021 (OMB)'!V180*(0.75*#REF!+0.25*#REF!)/#REF!</f>
        <v>#REF!</v>
      </c>
      <c r="W180" s="8">
        <v>252.25800000000001</v>
      </c>
    </row>
    <row r="181" spans="1:23" x14ac:dyDescent="0.2">
      <c r="A181" s="7">
        <f t="shared" si="2"/>
        <v>1991.25</v>
      </c>
      <c r="B181" s="8" t="e">
        <f>'Chained $FY2021 (OMB)'!B181*(0.75*#REF!+0.25*#REF!)/#REF!</f>
        <v>#REF!</v>
      </c>
      <c r="C181" s="8" t="e">
        <f>'Chained $FY2021 (OMB)'!C181*(0.75*#REF!+0.25*#REF!)/#REF!</f>
        <v>#REF!</v>
      </c>
      <c r="D181" s="8" t="e">
        <f>'Chained $FY2021 (OMB)'!D181*(0.75*#REF!+0.25*#REF!)/#REF!</f>
        <v>#REF!</v>
      </c>
      <c r="E181" s="8" t="e">
        <f>'Chained $FY2021 (OMB)'!E181*#REF!</f>
        <v>#REF!</v>
      </c>
      <c r="F181" s="8" t="e">
        <f>'Chained $FY2021 (OMB)'!F181*(0.75*#REF!+0.25*#REF!)/#REF!</f>
        <v>#REF!</v>
      </c>
      <c r="G181" s="8" t="e">
        <f>'Chained $FY2021 (OMB)'!G181*(0.75*#REF!+0.25*#REF!)/#REF!</f>
        <v>#REF!</v>
      </c>
      <c r="H181" s="11" t="e">
        <f>'Chained $FY2021 (OMB)'!H181*(0.75*#REF!+0.25*#REF!)/#REF!</f>
        <v>#REF!</v>
      </c>
      <c r="I181" s="8" t="e">
        <f>'Chained $FY2021 (OMB)'!I181*(0.75*#REF!+0.25*#REF!)/#REF!</f>
        <v>#REF!</v>
      </c>
      <c r="J181" s="8" t="e">
        <f>'Chained $FY2021 (OMB)'!J181*(0.75*#REF!+0.25*#REF!)/#REF!</f>
        <v>#REF!</v>
      </c>
      <c r="K181" s="8" t="e">
        <f>'Chained $FY2021 (OMB)'!K181*(0.75*#REF!+0.25*#REF!)/#REF!</f>
        <v>#REF!</v>
      </c>
      <c r="L181" s="8" t="e">
        <f>'Chained $FY2021 (OMB)'!L181*#REF!</f>
        <v>#REF!</v>
      </c>
      <c r="M181" s="8" t="e">
        <f>'Chained $FY2021 (OMB)'!M181*(0.75*#REF!+0.25*#REF!)/#REF!</f>
        <v>#REF!</v>
      </c>
      <c r="N181" s="8" t="e">
        <f>'Chained $FY2021 (OMB)'!N181*(0.75*#REF!+0.25*#REF!)/#REF!</f>
        <v>#REF!</v>
      </c>
      <c r="O181" s="11" t="e">
        <f>'Chained $FY2021 (OMB)'!O181*(0.75*#REF!+0.25*#REF!)/#REF!</f>
        <v>#REF!</v>
      </c>
      <c r="P181" s="9" t="e">
        <f>'Chained $FY2021 (OMB)'!P181*(0.75*#REF!+0.25*#REF!)/#REF!</f>
        <v>#REF!</v>
      </c>
      <c r="Q181" s="8" t="e">
        <f>'Chained $FY2021 (OMB)'!Q181*(0.75*#REF!+0.25*#REF!)/#REF!</f>
        <v>#REF!</v>
      </c>
      <c r="R181" s="8" t="e">
        <f>'Chained $FY2021 (OMB)'!R181*(0.75*#REF!+0.25*#REF!)/#REF!</f>
        <v>#REF!</v>
      </c>
      <c r="S181" s="8" t="e">
        <f>'Chained $FY2021 (OMB)'!S181*#REF!</f>
        <v>#REF!</v>
      </c>
      <c r="T181" s="8" t="e">
        <f>'Chained $FY2021 (OMB)'!T181*(0.75*#REF!+0.25*#REF!)/#REF!</f>
        <v>#REF!</v>
      </c>
      <c r="U181" s="8" t="e">
        <f>'Chained $FY2021 (OMB)'!U181*(0.75*#REF!+0.25*#REF!)/#REF!</f>
        <v>#REF!</v>
      </c>
      <c r="V181" s="11" t="e">
        <f>'Chained $FY2021 (OMB)'!V181*(0.75*#REF!+0.25*#REF!)/#REF!</f>
        <v>#REF!</v>
      </c>
      <c r="W181" s="8">
        <v>253.06299999999999</v>
      </c>
    </row>
    <row r="182" spans="1:23" x14ac:dyDescent="0.2">
      <c r="A182" s="7">
        <f t="shared" si="2"/>
        <v>1991.5</v>
      </c>
      <c r="B182" s="8" t="e">
        <f>'Chained $FY2021 (OMB)'!B182*(0.75*#REF!+0.25*#REF!)/#REF!</f>
        <v>#REF!</v>
      </c>
      <c r="C182" s="8" t="e">
        <f>'Chained $FY2021 (OMB)'!C182*(0.75*#REF!+0.25*#REF!)/#REF!</f>
        <v>#REF!</v>
      </c>
      <c r="D182" s="8" t="e">
        <f>'Chained $FY2021 (OMB)'!D182*(0.75*#REF!+0.25*#REF!)/#REF!</f>
        <v>#REF!</v>
      </c>
      <c r="E182" s="8" t="e">
        <f>'Chained $FY2021 (OMB)'!E182*#REF!</f>
        <v>#REF!</v>
      </c>
      <c r="F182" s="8" t="e">
        <f>'Chained $FY2021 (OMB)'!F182*(0.75*#REF!+0.25*#REF!)/#REF!</f>
        <v>#REF!</v>
      </c>
      <c r="G182" s="8" t="e">
        <f>'Chained $FY2021 (OMB)'!G182*(0.75*#REF!+0.25*#REF!)/#REF!</f>
        <v>#REF!</v>
      </c>
      <c r="H182" s="11" t="e">
        <f>'Chained $FY2021 (OMB)'!H182*(0.75*#REF!+0.25*#REF!)/#REF!</f>
        <v>#REF!</v>
      </c>
      <c r="I182" s="8" t="e">
        <f>'Chained $FY2021 (OMB)'!I182*(0.75*#REF!+0.25*#REF!)/#REF!</f>
        <v>#REF!</v>
      </c>
      <c r="J182" s="8" t="e">
        <f>'Chained $FY2021 (OMB)'!J182*(0.75*#REF!+0.25*#REF!)/#REF!</f>
        <v>#REF!</v>
      </c>
      <c r="K182" s="8" t="e">
        <f>'Chained $FY2021 (OMB)'!K182*(0.75*#REF!+0.25*#REF!)/#REF!</f>
        <v>#REF!</v>
      </c>
      <c r="L182" s="8" t="e">
        <f>'Chained $FY2021 (OMB)'!L182*#REF!</f>
        <v>#REF!</v>
      </c>
      <c r="M182" s="8" t="e">
        <f>'Chained $FY2021 (OMB)'!M182*(0.75*#REF!+0.25*#REF!)/#REF!</f>
        <v>#REF!</v>
      </c>
      <c r="N182" s="8" t="e">
        <f>'Chained $FY2021 (OMB)'!N182*(0.75*#REF!+0.25*#REF!)/#REF!</f>
        <v>#REF!</v>
      </c>
      <c r="O182" s="11" t="e">
        <f>'Chained $FY2021 (OMB)'!O182*(0.75*#REF!+0.25*#REF!)/#REF!</f>
        <v>#REF!</v>
      </c>
      <c r="P182" s="9" t="e">
        <f>'Chained $FY2021 (OMB)'!P182*(0.75*#REF!+0.25*#REF!)/#REF!</f>
        <v>#REF!</v>
      </c>
      <c r="Q182" s="8" t="e">
        <f>'Chained $FY2021 (OMB)'!Q182*(0.75*#REF!+0.25*#REF!)/#REF!</f>
        <v>#REF!</v>
      </c>
      <c r="R182" s="8" t="e">
        <f>'Chained $FY2021 (OMB)'!R182*(0.75*#REF!+0.25*#REF!)/#REF!</f>
        <v>#REF!</v>
      </c>
      <c r="S182" s="8" t="e">
        <f>'Chained $FY2021 (OMB)'!S182*#REF!</f>
        <v>#REF!</v>
      </c>
      <c r="T182" s="8" t="e">
        <f>'Chained $FY2021 (OMB)'!T182*(0.75*#REF!+0.25*#REF!)/#REF!</f>
        <v>#REF!</v>
      </c>
      <c r="U182" s="8" t="e">
        <f>'Chained $FY2021 (OMB)'!U182*(0.75*#REF!+0.25*#REF!)/#REF!</f>
        <v>#REF!</v>
      </c>
      <c r="V182" s="11" t="e">
        <f>'Chained $FY2021 (OMB)'!V182*(0.75*#REF!+0.25*#REF!)/#REF!</f>
        <v>#REF!</v>
      </c>
      <c r="W182" s="8">
        <v>253.965</v>
      </c>
    </row>
    <row r="183" spans="1:23" x14ac:dyDescent="0.2">
      <c r="A183" s="7">
        <f t="shared" si="2"/>
        <v>1991.75</v>
      </c>
      <c r="B183" s="8" t="e">
        <f>'Chained $FY2021 (OMB)'!B183*(0.75*#REF!+0.25*#REF!)/#REF!</f>
        <v>#REF!</v>
      </c>
      <c r="C183" s="8" t="e">
        <f>'Chained $FY2021 (OMB)'!C183*(0.75*#REF!+0.25*#REF!)/#REF!</f>
        <v>#REF!</v>
      </c>
      <c r="D183" s="8" t="e">
        <f>'Chained $FY2021 (OMB)'!D183*(0.75*#REF!+0.25*#REF!)/#REF!</f>
        <v>#REF!</v>
      </c>
      <c r="E183" s="8" t="e">
        <f>'Chained $FY2021 (OMB)'!E183*#REF!</f>
        <v>#REF!</v>
      </c>
      <c r="F183" s="8" t="e">
        <f>'Chained $FY2021 (OMB)'!F183*(0.75*#REF!+0.25*#REF!)/#REF!</f>
        <v>#REF!</v>
      </c>
      <c r="G183" s="8" t="e">
        <f>'Chained $FY2021 (OMB)'!G183*(0.75*#REF!+0.25*#REF!)/#REF!</f>
        <v>#REF!</v>
      </c>
      <c r="H183" s="11" t="e">
        <f>'Chained $FY2021 (OMB)'!H183*(0.75*#REF!+0.25*#REF!)/#REF!</f>
        <v>#REF!</v>
      </c>
      <c r="I183" s="8" t="e">
        <f>'Chained $FY2021 (OMB)'!I183*(0.75*#REF!+0.25*#REF!)/#REF!</f>
        <v>#REF!</v>
      </c>
      <c r="J183" s="8" t="e">
        <f>'Chained $FY2021 (OMB)'!J183*(0.75*#REF!+0.25*#REF!)/#REF!</f>
        <v>#REF!</v>
      </c>
      <c r="K183" s="8" t="e">
        <f>'Chained $FY2021 (OMB)'!K183*(0.75*#REF!+0.25*#REF!)/#REF!</f>
        <v>#REF!</v>
      </c>
      <c r="L183" s="8" t="e">
        <f>'Chained $FY2021 (OMB)'!L183*#REF!</f>
        <v>#REF!</v>
      </c>
      <c r="M183" s="8" t="e">
        <f>'Chained $FY2021 (OMB)'!M183*(0.75*#REF!+0.25*#REF!)/#REF!</f>
        <v>#REF!</v>
      </c>
      <c r="N183" s="8" t="e">
        <f>'Chained $FY2021 (OMB)'!N183*(0.75*#REF!+0.25*#REF!)/#REF!</f>
        <v>#REF!</v>
      </c>
      <c r="O183" s="11" t="e">
        <f>'Chained $FY2021 (OMB)'!O183*(0.75*#REF!+0.25*#REF!)/#REF!</f>
        <v>#REF!</v>
      </c>
      <c r="P183" s="9" t="e">
        <f>'Chained $FY2021 (OMB)'!P183*(0.75*#REF!+0.25*#REF!)/#REF!</f>
        <v>#REF!</v>
      </c>
      <c r="Q183" s="8" t="e">
        <f>'Chained $FY2021 (OMB)'!Q183*(0.75*#REF!+0.25*#REF!)/#REF!</f>
        <v>#REF!</v>
      </c>
      <c r="R183" s="8" t="e">
        <f>'Chained $FY2021 (OMB)'!R183*(0.75*#REF!+0.25*#REF!)/#REF!</f>
        <v>#REF!</v>
      </c>
      <c r="S183" s="8" t="e">
        <f>'Chained $FY2021 (OMB)'!S183*#REF!</f>
        <v>#REF!</v>
      </c>
      <c r="T183" s="8" t="e">
        <f>'Chained $FY2021 (OMB)'!T183*(0.75*#REF!+0.25*#REF!)/#REF!</f>
        <v>#REF!</v>
      </c>
      <c r="U183" s="8" t="e">
        <f>'Chained $FY2021 (OMB)'!U183*(0.75*#REF!+0.25*#REF!)/#REF!</f>
        <v>#REF!</v>
      </c>
      <c r="V183" s="11" t="e">
        <f>'Chained $FY2021 (OMB)'!V183*(0.75*#REF!+0.25*#REF!)/#REF!</f>
        <v>#REF!</v>
      </c>
      <c r="W183" s="8">
        <v>254.83500000000001</v>
      </c>
    </row>
    <row r="184" spans="1:23" x14ac:dyDescent="0.2">
      <c r="A184" s="7">
        <f t="shared" si="2"/>
        <v>1992</v>
      </c>
      <c r="B184" s="8" t="e">
        <f>'Chained $FY2021 (OMB)'!B184*(0.75*#REF!+0.25*#REF!)/#REF!</f>
        <v>#REF!</v>
      </c>
      <c r="C184" s="8" t="e">
        <f>'Chained $FY2021 (OMB)'!C184*(0.75*#REF!+0.25*#REF!)/#REF!</f>
        <v>#REF!</v>
      </c>
      <c r="D184" s="8" t="e">
        <f>'Chained $FY2021 (OMB)'!D184*(0.75*#REF!+0.25*#REF!)/#REF!</f>
        <v>#REF!</v>
      </c>
      <c r="E184" s="8" t="e">
        <f>'Chained $FY2021 (OMB)'!E184*#REF!</f>
        <v>#REF!</v>
      </c>
      <c r="F184" s="8" t="e">
        <f>'Chained $FY2021 (OMB)'!F184*(0.75*#REF!+0.25*#REF!)/#REF!</f>
        <v>#REF!</v>
      </c>
      <c r="G184" s="8" t="e">
        <f>'Chained $FY2021 (OMB)'!G184*(0.75*#REF!+0.25*#REF!)/#REF!</f>
        <v>#REF!</v>
      </c>
      <c r="H184" s="11" t="e">
        <f>'Chained $FY2021 (OMB)'!H184*(0.75*#REF!+0.25*#REF!)/#REF!</f>
        <v>#REF!</v>
      </c>
      <c r="I184" s="8" t="e">
        <f>'Chained $FY2021 (OMB)'!I184*(0.75*#REF!+0.25*#REF!)/#REF!</f>
        <v>#REF!</v>
      </c>
      <c r="J184" s="8" t="e">
        <f>'Chained $FY2021 (OMB)'!J184*(0.75*#REF!+0.25*#REF!)/#REF!</f>
        <v>#REF!</v>
      </c>
      <c r="K184" s="8" t="e">
        <f>'Chained $FY2021 (OMB)'!K184*(0.75*#REF!+0.25*#REF!)/#REF!</f>
        <v>#REF!</v>
      </c>
      <c r="L184" s="8" t="e">
        <f>'Chained $FY2021 (OMB)'!L184*#REF!</f>
        <v>#REF!</v>
      </c>
      <c r="M184" s="8" t="e">
        <f>'Chained $FY2021 (OMB)'!M184*(0.75*#REF!+0.25*#REF!)/#REF!</f>
        <v>#REF!</v>
      </c>
      <c r="N184" s="8" t="e">
        <f>'Chained $FY2021 (OMB)'!N184*(0.75*#REF!+0.25*#REF!)/#REF!</f>
        <v>#REF!</v>
      </c>
      <c r="O184" s="11" t="e">
        <f>'Chained $FY2021 (OMB)'!O184*(0.75*#REF!+0.25*#REF!)/#REF!</f>
        <v>#REF!</v>
      </c>
      <c r="P184" s="9" t="e">
        <f>'Chained $FY2021 (OMB)'!P184*(0.75*#REF!+0.25*#REF!)/#REF!</f>
        <v>#REF!</v>
      </c>
      <c r="Q184" s="8" t="e">
        <f>'Chained $FY2021 (OMB)'!Q184*(0.75*#REF!+0.25*#REF!)/#REF!</f>
        <v>#REF!</v>
      </c>
      <c r="R184" s="8" t="e">
        <f>'Chained $FY2021 (OMB)'!R184*(0.75*#REF!+0.25*#REF!)/#REF!</f>
        <v>#REF!</v>
      </c>
      <c r="S184" s="8" t="e">
        <f>'Chained $FY2021 (OMB)'!S184*#REF!</f>
        <v>#REF!</v>
      </c>
      <c r="T184" s="8" t="e">
        <f>'Chained $FY2021 (OMB)'!T184*(0.75*#REF!+0.25*#REF!)/#REF!</f>
        <v>#REF!</v>
      </c>
      <c r="U184" s="8" t="e">
        <f>'Chained $FY2021 (OMB)'!U184*(0.75*#REF!+0.25*#REF!)/#REF!</f>
        <v>#REF!</v>
      </c>
      <c r="V184" s="11" t="e">
        <f>'Chained $FY2021 (OMB)'!V184*(0.75*#REF!+0.25*#REF!)/#REF!</f>
        <v>#REF!</v>
      </c>
      <c r="W184" s="8">
        <v>255.58500000000001</v>
      </c>
    </row>
    <row r="185" spans="1:23" x14ac:dyDescent="0.2">
      <c r="A185" s="7">
        <f t="shared" si="2"/>
        <v>1992.25</v>
      </c>
      <c r="B185" s="8" t="e">
        <f>'Chained $FY2021 (OMB)'!B185*(0.75*#REF!+0.25*#REF!)/#REF!</f>
        <v>#REF!</v>
      </c>
      <c r="C185" s="8" t="e">
        <f>'Chained $FY2021 (OMB)'!C185*(0.75*#REF!+0.25*#REF!)/#REF!</f>
        <v>#REF!</v>
      </c>
      <c r="D185" s="8" t="e">
        <f>'Chained $FY2021 (OMB)'!D185*(0.75*#REF!+0.25*#REF!)/#REF!</f>
        <v>#REF!</v>
      </c>
      <c r="E185" s="8" t="e">
        <f>'Chained $FY2021 (OMB)'!E185*#REF!</f>
        <v>#REF!</v>
      </c>
      <c r="F185" s="8" t="e">
        <f>'Chained $FY2021 (OMB)'!F185*(0.75*#REF!+0.25*#REF!)/#REF!</f>
        <v>#REF!</v>
      </c>
      <c r="G185" s="8" t="e">
        <f>'Chained $FY2021 (OMB)'!G185*(0.75*#REF!+0.25*#REF!)/#REF!</f>
        <v>#REF!</v>
      </c>
      <c r="H185" s="11" t="e">
        <f>'Chained $FY2021 (OMB)'!H185*(0.75*#REF!+0.25*#REF!)/#REF!</f>
        <v>#REF!</v>
      </c>
      <c r="I185" s="8" t="e">
        <f>'Chained $FY2021 (OMB)'!I185*(0.75*#REF!+0.25*#REF!)/#REF!</f>
        <v>#REF!</v>
      </c>
      <c r="J185" s="8" t="e">
        <f>'Chained $FY2021 (OMB)'!J185*(0.75*#REF!+0.25*#REF!)/#REF!</f>
        <v>#REF!</v>
      </c>
      <c r="K185" s="8" t="e">
        <f>'Chained $FY2021 (OMB)'!K185*(0.75*#REF!+0.25*#REF!)/#REF!</f>
        <v>#REF!</v>
      </c>
      <c r="L185" s="8" t="e">
        <f>'Chained $FY2021 (OMB)'!L185*#REF!</f>
        <v>#REF!</v>
      </c>
      <c r="M185" s="8" t="e">
        <f>'Chained $FY2021 (OMB)'!M185*(0.75*#REF!+0.25*#REF!)/#REF!</f>
        <v>#REF!</v>
      </c>
      <c r="N185" s="8" t="e">
        <f>'Chained $FY2021 (OMB)'!N185*(0.75*#REF!+0.25*#REF!)/#REF!</f>
        <v>#REF!</v>
      </c>
      <c r="O185" s="11" t="e">
        <f>'Chained $FY2021 (OMB)'!O185*(0.75*#REF!+0.25*#REF!)/#REF!</f>
        <v>#REF!</v>
      </c>
      <c r="P185" s="9" t="e">
        <f>'Chained $FY2021 (OMB)'!P185*(0.75*#REF!+0.25*#REF!)/#REF!</f>
        <v>#REF!</v>
      </c>
      <c r="Q185" s="8" t="e">
        <f>'Chained $FY2021 (OMB)'!Q185*(0.75*#REF!+0.25*#REF!)/#REF!</f>
        <v>#REF!</v>
      </c>
      <c r="R185" s="8" t="e">
        <f>'Chained $FY2021 (OMB)'!R185*(0.75*#REF!+0.25*#REF!)/#REF!</f>
        <v>#REF!</v>
      </c>
      <c r="S185" s="8" t="e">
        <f>'Chained $FY2021 (OMB)'!S185*#REF!</f>
        <v>#REF!</v>
      </c>
      <c r="T185" s="8" t="e">
        <f>'Chained $FY2021 (OMB)'!T185*(0.75*#REF!+0.25*#REF!)/#REF!</f>
        <v>#REF!</v>
      </c>
      <c r="U185" s="8" t="e">
        <f>'Chained $FY2021 (OMB)'!U185*(0.75*#REF!+0.25*#REF!)/#REF!</f>
        <v>#REF!</v>
      </c>
      <c r="V185" s="11" t="e">
        <f>'Chained $FY2021 (OMB)'!V185*(0.75*#REF!+0.25*#REF!)/#REF!</f>
        <v>#REF!</v>
      </c>
      <c r="W185" s="8">
        <v>256.43900000000002</v>
      </c>
    </row>
    <row r="186" spans="1:23" x14ac:dyDescent="0.2">
      <c r="A186" s="7">
        <f t="shared" si="2"/>
        <v>1992.5</v>
      </c>
      <c r="B186" s="8" t="e">
        <f>'Chained $FY2021 (OMB)'!B186*(0.75*#REF!+0.25*#REF!)/#REF!</f>
        <v>#REF!</v>
      </c>
      <c r="C186" s="8" t="e">
        <f>'Chained $FY2021 (OMB)'!C186*(0.75*#REF!+0.25*#REF!)/#REF!</f>
        <v>#REF!</v>
      </c>
      <c r="D186" s="8" t="e">
        <f>'Chained $FY2021 (OMB)'!D186*(0.75*#REF!+0.25*#REF!)/#REF!</f>
        <v>#REF!</v>
      </c>
      <c r="E186" s="8" t="e">
        <f>'Chained $FY2021 (OMB)'!E186*#REF!</f>
        <v>#REF!</v>
      </c>
      <c r="F186" s="8" t="e">
        <f>'Chained $FY2021 (OMB)'!F186*(0.75*#REF!+0.25*#REF!)/#REF!</f>
        <v>#REF!</v>
      </c>
      <c r="G186" s="8" t="e">
        <f>'Chained $FY2021 (OMB)'!G186*(0.75*#REF!+0.25*#REF!)/#REF!</f>
        <v>#REF!</v>
      </c>
      <c r="H186" s="11" t="e">
        <f>'Chained $FY2021 (OMB)'!H186*(0.75*#REF!+0.25*#REF!)/#REF!</f>
        <v>#REF!</v>
      </c>
      <c r="I186" s="8" t="e">
        <f>'Chained $FY2021 (OMB)'!I186*(0.75*#REF!+0.25*#REF!)/#REF!</f>
        <v>#REF!</v>
      </c>
      <c r="J186" s="8" t="e">
        <f>'Chained $FY2021 (OMB)'!J186*(0.75*#REF!+0.25*#REF!)/#REF!</f>
        <v>#REF!</v>
      </c>
      <c r="K186" s="8" t="e">
        <f>'Chained $FY2021 (OMB)'!K186*(0.75*#REF!+0.25*#REF!)/#REF!</f>
        <v>#REF!</v>
      </c>
      <c r="L186" s="8" t="e">
        <f>'Chained $FY2021 (OMB)'!L186*#REF!</f>
        <v>#REF!</v>
      </c>
      <c r="M186" s="8" t="e">
        <f>'Chained $FY2021 (OMB)'!M186*(0.75*#REF!+0.25*#REF!)/#REF!</f>
        <v>#REF!</v>
      </c>
      <c r="N186" s="8" t="e">
        <f>'Chained $FY2021 (OMB)'!N186*(0.75*#REF!+0.25*#REF!)/#REF!</f>
        <v>#REF!</v>
      </c>
      <c r="O186" s="11" t="e">
        <f>'Chained $FY2021 (OMB)'!O186*(0.75*#REF!+0.25*#REF!)/#REF!</f>
        <v>#REF!</v>
      </c>
      <c r="P186" s="9" t="e">
        <f>'Chained $FY2021 (OMB)'!P186*(0.75*#REF!+0.25*#REF!)/#REF!</f>
        <v>#REF!</v>
      </c>
      <c r="Q186" s="8" t="e">
        <f>'Chained $FY2021 (OMB)'!Q186*(0.75*#REF!+0.25*#REF!)/#REF!</f>
        <v>#REF!</v>
      </c>
      <c r="R186" s="8" t="e">
        <f>'Chained $FY2021 (OMB)'!R186*(0.75*#REF!+0.25*#REF!)/#REF!</f>
        <v>#REF!</v>
      </c>
      <c r="S186" s="8" t="e">
        <f>'Chained $FY2021 (OMB)'!S186*#REF!</f>
        <v>#REF!</v>
      </c>
      <c r="T186" s="8" t="e">
        <f>'Chained $FY2021 (OMB)'!T186*(0.75*#REF!+0.25*#REF!)/#REF!</f>
        <v>#REF!</v>
      </c>
      <c r="U186" s="8" t="e">
        <f>'Chained $FY2021 (OMB)'!U186*(0.75*#REF!+0.25*#REF!)/#REF!</f>
        <v>#REF!</v>
      </c>
      <c r="V186" s="11" t="e">
        <f>'Chained $FY2021 (OMB)'!V186*(0.75*#REF!+0.25*#REF!)/#REF!</f>
        <v>#REF!</v>
      </c>
      <c r="W186" s="8">
        <v>257.38600000000002</v>
      </c>
    </row>
    <row r="187" spans="1:23" x14ac:dyDescent="0.2">
      <c r="A187" s="7">
        <f t="shared" si="2"/>
        <v>1992.75</v>
      </c>
      <c r="B187" s="8" t="e">
        <f>'Chained $FY2021 (OMB)'!B187*(0.75*#REF!+0.25*#REF!)/#REF!</f>
        <v>#REF!</v>
      </c>
      <c r="C187" s="8" t="e">
        <f>'Chained $FY2021 (OMB)'!C187*(0.75*#REF!+0.25*#REF!)/#REF!</f>
        <v>#REF!</v>
      </c>
      <c r="D187" s="8" t="e">
        <f>'Chained $FY2021 (OMB)'!D187*(0.75*#REF!+0.25*#REF!)/#REF!</f>
        <v>#REF!</v>
      </c>
      <c r="E187" s="8" t="e">
        <f>'Chained $FY2021 (OMB)'!E187*#REF!</f>
        <v>#REF!</v>
      </c>
      <c r="F187" s="8" t="e">
        <f>'Chained $FY2021 (OMB)'!F187*(0.75*#REF!+0.25*#REF!)/#REF!</f>
        <v>#REF!</v>
      </c>
      <c r="G187" s="8" t="e">
        <f>'Chained $FY2021 (OMB)'!G187*(0.75*#REF!+0.25*#REF!)/#REF!</f>
        <v>#REF!</v>
      </c>
      <c r="H187" s="11" t="e">
        <f>'Chained $FY2021 (OMB)'!H187*(0.75*#REF!+0.25*#REF!)/#REF!</f>
        <v>#REF!</v>
      </c>
      <c r="I187" s="8" t="e">
        <f>'Chained $FY2021 (OMB)'!I187*(0.75*#REF!+0.25*#REF!)/#REF!</f>
        <v>#REF!</v>
      </c>
      <c r="J187" s="8" t="e">
        <f>'Chained $FY2021 (OMB)'!J187*(0.75*#REF!+0.25*#REF!)/#REF!</f>
        <v>#REF!</v>
      </c>
      <c r="K187" s="8" t="e">
        <f>'Chained $FY2021 (OMB)'!K187*(0.75*#REF!+0.25*#REF!)/#REF!</f>
        <v>#REF!</v>
      </c>
      <c r="L187" s="8" t="e">
        <f>'Chained $FY2021 (OMB)'!L187*#REF!</f>
        <v>#REF!</v>
      </c>
      <c r="M187" s="8" t="e">
        <f>'Chained $FY2021 (OMB)'!M187*(0.75*#REF!+0.25*#REF!)/#REF!</f>
        <v>#REF!</v>
      </c>
      <c r="N187" s="8" t="e">
        <f>'Chained $FY2021 (OMB)'!N187*(0.75*#REF!+0.25*#REF!)/#REF!</f>
        <v>#REF!</v>
      </c>
      <c r="O187" s="11" t="e">
        <f>'Chained $FY2021 (OMB)'!O187*(0.75*#REF!+0.25*#REF!)/#REF!</f>
        <v>#REF!</v>
      </c>
      <c r="P187" s="9" t="e">
        <f>'Chained $FY2021 (OMB)'!P187*(0.75*#REF!+0.25*#REF!)/#REF!</f>
        <v>#REF!</v>
      </c>
      <c r="Q187" s="8" t="e">
        <f>'Chained $FY2021 (OMB)'!Q187*(0.75*#REF!+0.25*#REF!)/#REF!</f>
        <v>#REF!</v>
      </c>
      <c r="R187" s="8" t="e">
        <f>'Chained $FY2021 (OMB)'!R187*(0.75*#REF!+0.25*#REF!)/#REF!</f>
        <v>#REF!</v>
      </c>
      <c r="S187" s="8" t="e">
        <f>'Chained $FY2021 (OMB)'!S187*#REF!</f>
        <v>#REF!</v>
      </c>
      <c r="T187" s="8" t="e">
        <f>'Chained $FY2021 (OMB)'!T187*(0.75*#REF!+0.25*#REF!)/#REF!</f>
        <v>#REF!</v>
      </c>
      <c r="U187" s="8" t="e">
        <f>'Chained $FY2021 (OMB)'!U187*(0.75*#REF!+0.25*#REF!)/#REF!</f>
        <v>#REF!</v>
      </c>
      <c r="V187" s="11" t="e">
        <f>'Chained $FY2021 (OMB)'!V187*(0.75*#REF!+0.25*#REF!)/#REF!</f>
        <v>#REF!</v>
      </c>
      <c r="W187" s="8">
        <v>258.27699999999999</v>
      </c>
    </row>
    <row r="188" spans="1:23" x14ac:dyDescent="0.2">
      <c r="A188" s="7">
        <f t="shared" si="2"/>
        <v>1993</v>
      </c>
      <c r="B188" s="8" t="e">
        <f>'Chained $FY2021 (OMB)'!B188*(0.75*#REF!+0.25*#REF!)/#REF!</f>
        <v>#REF!</v>
      </c>
      <c r="C188" s="8" t="e">
        <f>'Chained $FY2021 (OMB)'!C188*(0.75*#REF!+0.25*#REF!)/#REF!</f>
        <v>#REF!</v>
      </c>
      <c r="D188" s="8" t="e">
        <f>'Chained $FY2021 (OMB)'!D188*(0.75*#REF!+0.25*#REF!)/#REF!</f>
        <v>#REF!</v>
      </c>
      <c r="E188" s="8" t="e">
        <f>'Chained $FY2021 (OMB)'!E188*#REF!</f>
        <v>#REF!</v>
      </c>
      <c r="F188" s="8" t="e">
        <f>'Chained $FY2021 (OMB)'!F188*(0.75*#REF!+0.25*#REF!)/#REF!</f>
        <v>#REF!</v>
      </c>
      <c r="G188" s="8" t="e">
        <f>'Chained $FY2021 (OMB)'!G188*(0.75*#REF!+0.25*#REF!)/#REF!</f>
        <v>#REF!</v>
      </c>
      <c r="H188" s="11" t="e">
        <f>'Chained $FY2021 (OMB)'!H188*(0.75*#REF!+0.25*#REF!)/#REF!</f>
        <v>#REF!</v>
      </c>
      <c r="I188" s="8" t="e">
        <f>'Chained $FY2021 (OMB)'!I188*(0.75*#REF!+0.25*#REF!)/#REF!</f>
        <v>#REF!</v>
      </c>
      <c r="J188" s="8" t="e">
        <f>'Chained $FY2021 (OMB)'!J188*(0.75*#REF!+0.25*#REF!)/#REF!</f>
        <v>#REF!</v>
      </c>
      <c r="K188" s="8" t="e">
        <f>'Chained $FY2021 (OMB)'!K188*(0.75*#REF!+0.25*#REF!)/#REF!</f>
        <v>#REF!</v>
      </c>
      <c r="L188" s="8" t="e">
        <f>'Chained $FY2021 (OMB)'!L188*#REF!</f>
        <v>#REF!</v>
      </c>
      <c r="M188" s="8" t="e">
        <f>'Chained $FY2021 (OMB)'!M188*(0.75*#REF!+0.25*#REF!)/#REF!</f>
        <v>#REF!</v>
      </c>
      <c r="N188" s="8" t="e">
        <f>'Chained $FY2021 (OMB)'!N188*(0.75*#REF!+0.25*#REF!)/#REF!</f>
        <v>#REF!</v>
      </c>
      <c r="O188" s="11" t="e">
        <f>'Chained $FY2021 (OMB)'!O188*(0.75*#REF!+0.25*#REF!)/#REF!</f>
        <v>#REF!</v>
      </c>
      <c r="P188" s="9" t="e">
        <f>'Chained $FY2021 (OMB)'!P188*(0.75*#REF!+0.25*#REF!)/#REF!</f>
        <v>#REF!</v>
      </c>
      <c r="Q188" s="8" t="e">
        <f>'Chained $FY2021 (OMB)'!Q188*(0.75*#REF!+0.25*#REF!)/#REF!</f>
        <v>#REF!</v>
      </c>
      <c r="R188" s="8" t="e">
        <f>'Chained $FY2021 (OMB)'!R188*(0.75*#REF!+0.25*#REF!)/#REF!</f>
        <v>#REF!</v>
      </c>
      <c r="S188" s="8" t="e">
        <f>'Chained $FY2021 (OMB)'!S188*#REF!</f>
        <v>#REF!</v>
      </c>
      <c r="T188" s="8" t="e">
        <f>'Chained $FY2021 (OMB)'!T188*(0.75*#REF!+0.25*#REF!)/#REF!</f>
        <v>#REF!</v>
      </c>
      <c r="U188" s="8" t="e">
        <f>'Chained $FY2021 (OMB)'!U188*(0.75*#REF!+0.25*#REF!)/#REF!</f>
        <v>#REF!</v>
      </c>
      <c r="V188" s="11" t="e">
        <f>'Chained $FY2021 (OMB)'!V188*(0.75*#REF!+0.25*#REF!)/#REF!</f>
        <v>#REF!</v>
      </c>
      <c r="W188" s="8">
        <v>259.03899999999999</v>
      </c>
    </row>
    <row r="189" spans="1:23" x14ac:dyDescent="0.2">
      <c r="A189" s="7">
        <f t="shared" si="2"/>
        <v>1993.25</v>
      </c>
      <c r="B189" s="8" t="e">
        <f>'Chained $FY2021 (OMB)'!B189*(0.75*#REF!+0.25*#REF!)/#REF!</f>
        <v>#REF!</v>
      </c>
      <c r="C189" s="8" t="e">
        <f>'Chained $FY2021 (OMB)'!C189*(0.75*#REF!+0.25*#REF!)/#REF!</f>
        <v>#REF!</v>
      </c>
      <c r="D189" s="8" t="e">
        <f>'Chained $FY2021 (OMB)'!D189*(0.75*#REF!+0.25*#REF!)/#REF!</f>
        <v>#REF!</v>
      </c>
      <c r="E189" s="8" t="e">
        <f>'Chained $FY2021 (OMB)'!E189*#REF!</f>
        <v>#REF!</v>
      </c>
      <c r="F189" s="8" t="e">
        <f>'Chained $FY2021 (OMB)'!F189*(0.75*#REF!+0.25*#REF!)/#REF!</f>
        <v>#REF!</v>
      </c>
      <c r="G189" s="8" t="e">
        <f>'Chained $FY2021 (OMB)'!G189*(0.75*#REF!+0.25*#REF!)/#REF!</f>
        <v>#REF!</v>
      </c>
      <c r="H189" s="11" t="e">
        <f>'Chained $FY2021 (OMB)'!H189*(0.75*#REF!+0.25*#REF!)/#REF!</f>
        <v>#REF!</v>
      </c>
      <c r="I189" s="8" t="e">
        <f>'Chained $FY2021 (OMB)'!I189*(0.75*#REF!+0.25*#REF!)/#REF!</f>
        <v>#REF!</v>
      </c>
      <c r="J189" s="8" t="e">
        <f>'Chained $FY2021 (OMB)'!J189*(0.75*#REF!+0.25*#REF!)/#REF!</f>
        <v>#REF!</v>
      </c>
      <c r="K189" s="8" t="e">
        <f>'Chained $FY2021 (OMB)'!K189*(0.75*#REF!+0.25*#REF!)/#REF!</f>
        <v>#REF!</v>
      </c>
      <c r="L189" s="8" t="e">
        <f>'Chained $FY2021 (OMB)'!L189*#REF!</f>
        <v>#REF!</v>
      </c>
      <c r="M189" s="8" t="e">
        <f>'Chained $FY2021 (OMB)'!M189*(0.75*#REF!+0.25*#REF!)/#REF!</f>
        <v>#REF!</v>
      </c>
      <c r="N189" s="8" t="e">
        <f>'Chained $FY2021 (OMB)'!N189*(0.75*#REF!+0.25*#REF!)/#REF!</f>
        <v>#REF!</v>
      </c>
      <c r="O189" s="11" t="e">
        <f>'Chained $FY2021 (OMB)'!O189*(0.75*#REF!+0.25*#REF!)/#REF!</f>
        <v>#REF!</v>
      </c>
      <c r="P189" s="9" t="e">
        <f>'Chained $FY2021 (OMB)'!P189*(0.75*#REF!+0.25*#REF!)/#REF!</f>
        <v>#REF!</v>
      </c>
      <c r="Q189" s="8" t="e">
        <f>'Chained $FY2021 (OMB)'!Q189*(0.75*#REF!+0.25*#REF!)/#REF!</f>
        <v>#REF!</v>
      </c>
      <c r="R189" s="8" t="e">
        <f>'Chained $FY2021 (OMB)'!R189*(0.75*#REF!+0.25*#REF!)/#REF!</f>
        <v>#REF!</v>
      </c>
      <c r="S189" s="8" t="e">
        <f>'Chained $FY2021 (OMB)'!S189*#REF!</f>
        <v>#REF!</v>
      </c>
      <c r="T189" s="8" t="e">
        <f>'Chained $FY2021 (OMB)'!T189*(0.75*#REF!+0.25*#REF!)/#REF!</f>
        <v>#REF!</v>
      </c>
      <c r="U189" s="8" t="e">
        <f>'Chained $FY2021 (OMB)'!U189*(0.75*#REF!+0.25*#REF!)/#REF!</f>
        <v>#REF!</v>
      </c>
      <c r="V189" s="11" t="e">
        <f>'Chained $FY2021 (OMB)'!V189*(0.75*#REF!+0.25*#REF!)/#REF!</f>
        <v>#REF!</v>
      </c>
      <c r="W189" s="8">
        <v>259.82600000000002</v>
      </c>
    </row>
    <row r="190" spans="1:23" x14ac:dyDescent="0.2">
      <c r="A190" s="7">
        <f t="shared" si="2"/>
        <v>1993.5</v>
      </c>
      <c r="B190" s="8" t="e">
        <f>'Chained $FY2021 (OMB)'!B190*(0.75*#REF!+0.25*#REF!)/#REF!</f>
        <v>#REF!</v>
      </c>
      <c r="C190" s="8" t="e">
        <f>'Chained $FY2021 (OMB)'!C190*(0.75*#REF!+0.25*#REF!)/#REF!</f>
        <v>#REF!</v>
      </c>
      <c r="D190" s="8" t="e">
        <f>'Chained $FY2021 (OMB)'!D190*(0.75*#REF!+0.25*#REF!)/#REF!</f>
        <v>#REF!</v>
      </c>
      <c r="E190" s="8" t="e">
        <f>'Chained $FY2021 (OMB)'!E190*#REF!</f>
        <v>#REF!</v>
      </c>
      <c r="F190" s="8" t="e">
        <f>'Chained $FY2021 (OMB)'!F190*(0.75*#REF!+0.25*#REF!)/#REF!</f>
        <v>#REF!</v>
      </c>
      <c r="G190" s="8" t="e">
        <f>'Chained $FY2021 (OMB)'!G190*(0.75*#REF!+0.25*#REF!)/#REF!</f>
        <v>#REF!</v>
      </c>
      <c r="H190" s="11" t="e">
        <f>'Chained $FY2021 (OMB)'!H190*(0.75*#REF!+0.25*#REF!)/#REF!</f>
        <v>#REF!</v>
      </c>
      <c r="I190" s="8" t="e">
        <f>'Chained $FY2021 (OMB)'!I190*(0.75*#REF!+0.25*#REF!)/#REF!</f>
        <v>#REF!</v>
      </c>
      <c r="J190" s="8" t="e">
        <f>'Chained $FY2021 (OMB)'!J190*(0.75*#REF!+0.25*#REF!)/#REF!</f>
        <v>#REF!</v>
      </c>
      <c r="K190" s="8" t="e">
        <f>'Chained $FY2021 (OMB)'!K190*(0.75*#REF!+0.25*#REF!)/#REF!</f>
        <v>#REF!</v>
      </c>
      <c r="L190" s="8" t="e">
        <f>'Chained $FY2021 (OMB)'!L190*#REF!</f>
        <v>#REF!</v>
      </c>
      <c r="M190" s="8" t="e">
        <f>'Chained $FY2021 (OMB)'!M190*(0.75*#REF!+0.25*#REF!)/#REF!</f>
        <v>#REF!</v>
      </c>
      <c r="N190" s="8" t="e">
        <f>'Chained $FY2021 (OMB)'!N190*(0.75*#REF!+0.25*#REF!)/#REF!</f>
        <v>#REF!</v>
      </c>
      <c r="O190" s="11" t="e">
        <f>'Chained $FY2021 (OMB)'!O190*(0.75*#REF!+0.25*#REF!)/#REF!</f>
        <v>#REF!</v>
      </c>
      <c r="P190" s="9" t="e">
        <f>'Chained $FY2021 (OMB)'!P190*(0.75*#REF!+0.25*#REF!)/#REF!</f>
        <v>#REF!</v>
      </c>
      <c r="Q190" s="8" t="e">
        <f>'Chained $FY2021 (OMB)'!Q190*(0.75*#REF!+0.25*#REF!)/#REF!</f>
        <v>#REF!</v>
      </c>
      <c r="R190" s="8" t="e">
        <f>'Chained $FY2021 (OMB)'!R190*(0.75*#REF!+0.25*#REF!)/#REF!</f>
        <v>#REF!</v>
      </c>
      <c r="S190" s="8" t="e">
        <f>'Chained $FY2021 (OMB)'!S190*#REF!</f>
        <v>#REF!</v>
      </c>
      <c r="T190" s="8" t="e">
        <f>'Chained $FY2021 (OMB)'!T190*(0.75*#REF!+0.25*#REF!)/#REF!</f>
        <v>#REF!</v>
      </c>
      <c r="U190" s="8" t="e">
        <f>'Chained $FY2021 (OMB)'!U190*(0.75*#REF!+0.25*#REF!)/#REF!</f>
        <v>#REF!</v>
      </c>
      <c r="V190" s="11" t="e">
        <f>'Chained $FY2021 (OMB)'!V190*(0.75*#REF!+0.25*#REF!)/#REF!</f>
        <v>#REF!</v>
      </c>
      <c r="W190" s="8">
        <v>260.714</v>
      </c>
    </row>
    <row r="191" spans="1:23" x14ac:dyDescent="0.2">
      <c r="A191" s="7">
        <f t="shared" si="2"/>
        <v>1993.75</v>
      </c>
      <c r="B191" s="8" t="e">
        <f>'Chained $FY2021 (OMB)'!B191*(0.75*#REF!+0.25*#REF!)/#REF!</f>
        <v>#REF!</v>
      </c>
      <c r="C191" s="8" t="e">
        <f>'Chained $FY2021 (OMB)'!C191*(0.75*#REF!+0.25*#REF!)/#REF!</f>
        <v>#REF!</v>
      </c>
      <c r="D191" s="8" t="e">
        <f>'Chained $FY2021 (OMB)'!D191*(0.75*#REF!+0.25*#REF!)/#REF!</f>
        <v>#REF!</v>
      </c>
      <c r="E191" s="8" t="e">
        <f>'Chained $FY2021 (OMB)'!E191*#REF!</f>
        <v>#REF!</v>
      </c>
      <c r="F191" s="8" t="e">
        <f>'Chained $FY2021 (OMB)'!F191*(0.75*#REF!+0.25*#REF!)/#REF!</f>
        <v>#REF!</v>
      </c>
      <c r="G191" s="8" t="e">
        <f>'Chained $FY2021 (OMB)'!G191*(0.75*#REF!+0.25*#REF!)/#REF!</f>
        <v>#REF!</v>
      </c>
      <c r="H191" s="11" t="e">
        <f>'Chained $FY2021 (OMB)'!H191*(0.75*#REF!+0.25*#REF!)/#REF!</f>
        <v>#REF!</v>
      </c>
      <c r="I191" s="8" t="e">
        <f>'Chained $FY2021 (OMB)'!I191*(0.75*#REF!+0.25*#REF!)/#REF!</f>
        <v>#REF!</v>
      </c>
      <c r="J191" s="8" t="e">
        <f>'Chained $FY2021 (OMB)'!J191*(0.75*#REF!+0.25*#REF!)/#REF!</f>
        <v>#REF!</v>
      </c>
      <c r="K191" s="8" t="e">
        <f>'Chained $FY2021 (OMB)'!K191*(0.75*#REF!+0.25*#REF!)/#REF!</f>
        <v>#REF!</v>
      </c>
      <c r="L191" s="8" t="e">
        <f>'Chained $FY2021 (OMB)'!L191*#REF!</f>
        <v>#REF!</v>
      </c>
      <c r="M191" s="8" t="e">
        <f>'Chained $FY2021 (OMB)'!M191*(0.75*#REF!+0.25*#REF!)/#REF!</f>
        <v>#REF!</v>
      </c>
      <c r="N191" s="8" t="e">
        <f>'Chained $FY2021 (OMB)'!N191*(0.75*#REF!+0.25*#REF!)/#REF!</f>
        <v>#REF!</v>
      </c>
      <c r="O191" s="11" t="e">
        <f>'Chained $FY2021 (OMB)'!O191*(0.75*#REF!+0.25*#REF!)/#REF!</f>
        <v>#REF!</v>
      </c>
      <c r="P191" s="9" t="e">
        <f>'Chained $FY2021 (OMB)'!P191*(0.75*#REF!+0.25*#REF!)/#REF!</f>
        <v>#REF!</v>
      </c>
      <c r="Q191" s="8" t="e">
        <f>'Chained $FY2021 (OMB)'!Q191*(0.75*#REF!+0.25*#REF!)/#REF!</f>
        <v>#REF!</v>
      </c>
      <c r="R191" s="8" t="e">
        <f>'Chained $FY2021 (OMB)'!R191*(0.75*#REF!+0.25*#REF!)/#REF!</f>
        <v>#REF!</v>
      </c>
      <c r="S191" s="8" t="e">
        <f>'Chained $FY2021 (OMB)'!S191*#REF!</f>
        <v>#REF!</v>
      </c>
      <c r="T191" s="8" t="e">
        <f>'Chained $FY2021 (OMB)'!T191*(0.75*#REF!+0.25*#REF!)/#REF!</f>
        <v>#REF!</v>
      </c>
      <c r="U191" s="8" t="e">
        <f>'Chained $FY2021 (OMB)'!U191*(0.75*#REF!+0.25*#REF!)/#REF!</f>
        <v>#REF!</v>
      </c>
      <c r="V191" s="11" t="e">
        <f>'Chained $FY2021 (OMB)'!V191*(0.75*#REF!+0.25*#REF!)/#REF!</f>
        <v>#REF!</v>
      </c>
      <c r="W191" s="8">
        <v>261.54700000000003</v>
      </c>
    </row>
    <row r="192" spans="1:23" x14ac:dyDescent="0.2">
      <c r="A192" s="7">
        <f t="shared" si="2"/>
        <v>1994</v>
      </c>
      <c r="B192" s="8" t="e">
        <f>'Chained $FY2021 (OMB)'!B192*(0.75*#REF!+0.25*#REF!)/#REF!</f>
        <v>#REF!</v>
      </c>
      <c r="C192" s="8" t="e">
        <f>'Chained $FY2021 (OMB)'!C192*(0.75*#REF!+0.25*#REF!)/#REF!</f>
        <v>#REF!</v>
      </c>
      <c r="D192" s="8" t="e">
        <f>'Chained $FY2021 (OMB)'!D192*(0.75*#REF!+0.25*#REF!)/#REF!</f>
        <v>#REF!</v>
      </c>
      <c r="E192" s="8" t="e">
        <f>'Chained $FY2021 (OMB)'!E192*#REF!</f>
        <v>#REF!</v>
      </c>
      <c r="F192" s="8" t="e">
        <f>'Chained $FY2021 (OMB)'!F192*(0.75*#REF!+0.25*#REF!)/#REF!</f>
        <v>#REF!</v>
      </c>
      <c r="G192" s="8" t="e">
        <f>'Chained $FY2021 (OMB)'!G192*(0.75*#REF!+0.25*#REF!)/#REF!</f>
        <v>#REF!</v>
      </c>
      <c r="H192" s="11" t="e">
        <f>'Chained $FY2021 (OMB)'!H192*(0.75*#REF!+0.25*#REF!)/#REF!</f>
        <v>#REF!</v>
      </c>
      <c r="I192" s="8" t="e">
        <f>'Chained $FY2021 (OMB)'!I192*(0.75*#REF!+0.25*#REF!)/#REF!</f>
        <v>#REF!</v>
      </c>
      <c r="J192" s="8" t="e">
        <f>'Chained $FY2021 (OMB)'!J192*(0.75*#REF!+0.25*#REF!)/#REF!</f>
        <v>#REF!</v>
      </c>
      <c r="K192" s="8" t="e">
        <f>'Chained $FY2021 (OMB)'!K192*(0.75*#REF!+0.25*#REF!)/#REF!</f>
        <v>#REF!</v>
      </c>
      <c r="L192" s="8" t="e">
        <f>'Chained $FY2021 (OMB)'!L192*#REF!</f>
        <v>#REF!</v>
      </c>
      <c r="M192" s="8" t="e">
        <f>'Chained $FY2021 (OMB)'!M192*(0.75*#REF!+0.25*#REF!)/#REF!</f>
        <v>#REF!</v>
      </c>
      <c r="N192" s="8" t="e">
        <f>'Chained $FY2021 (OMB)'!N192*(0.75*#REF!+0.25*#REF!)/#REF!</f>
        <v>#REF!</v>
      </c>
      <c r="O192" s="11" t="e">
        <f>'Chained $FY2021 (OMB)'!O192*(0.75*#REF!+0.25*#REF!)/#REF!</f>
        <v>#REF!</v>
      </c>
      <c r="P192" s="9" t="e">
        <f>'Chained $FY2021 (OMB)'!P192*(0.75*#REF!+0.25*#REF!)/#REF!</f>
        <v>#REF!</v>
      </c>
      <c r="Q192" s="8" t="e">
        <f>'Chained $FY2021 (OMB)'!Q192*(0.75*#REF!+0.25*#REF!)/#REF!</f>
        <v>#REF!</v>
      </c>
      <c r="R192" s="8" t="e">
        <f>'Chained $FY2021 (OMB)'!R192*(0.75*#REF!+0.25*#REF!)/#REF!</f>
        <v>#REF!</v>
      </c>
      <c r="S192" s="8" t="e">
        <f>'Chained $FY2021 (OMB)'!S192*#REF!</f>
        <v>#REF!</v>
      </c>
      <c r="T192" s="8" t="e">
        <f>'Chained $FY2021 (OMB)'!T192*(0.75*#REF!+0.25*#REF!)/#REF!</f>
        <v>#REF!</v>
      </c>
      <c r="U192" s="8" t="e">
        <f>'Chained $FY2021 (OMB)'!U192*(0.75*#REF!+0.25*#REF!)/#REF!</f>
        <v>#REF!</v>
      </c>
      <c r="V192" s="11" t="e">
        <f>'Chained $FY2021 (OMB)'!V192*(0.75*#REF!+0.25*#REF!)/#REF!</f>
        <v>#REF!</v>
      </c>
      <c r="W192" s="8">
        <v>262.25</v>
      </c>
    </row>
    <row r="193" spans="1:23" x14ac:dyDescent="0.2">
      <c r="A193" s="7">
        <f t="shared" si="2"/>
        <v>1994.25</v>
      </c>
      <c r="B193" s="8" t="e">
        <f>'Chained $FY2021 (OMB)'!B193*(0.75*#REF!+0.25*#REF!)/#REF!</f>
        <v>#REF!</v>
      </c>
      <c r="C193" s="8" t="e">
        <f>'Chained $FY2021 (OMB)'!C193*(0.75*#REF!+0.25*#REF!)/#REF!</f>
        <v>#REF!</v>
      </c>
      <c r="D193" s="8" t="e">
        <f>'Chained $FY2021 (OMB)'!D193*(0.75*#REF!+0.25*#REF!)/#REF!</f>
        <v>#REF!</v>
      </c>
      <c r="E193" s="8" t="e">
        <f>'Chained $FY2021 (OMB)'!E193*#REF!</f>
        <v>#REF!</v>
      </c>
      <c r="F193" s="8" t="e">
        <f>'Chained $FY2021 (OMB)'!F193*(0.75*#REF!+0.25*#REF!)/#REF!</f>
        <v>#REF!</v>
      </c>
      <c r="G193" s="8" t="e">
        <f>'Chained $FY2021 (OMB)'!G193*(0.75*#REF!+0.25*#REF!)/#REF!</f>
        <v>#REF!</v>
      </c>
      <c r="H193" s="11" t="e">
        <f>'Chained $FY2021 (OMB)'!H193*(0.75*#REF!+0.25*#REF!)/#REF!</f>
        <v>#REF!</v>
      </c>
      <c r="I193" s="8" t="e">
        <f>'Chained $FY2021 (OMB)'!I193*(0.75*#REF!+0.25*#REF!)/#REF!</f>
        <v>#REF!</v>
      </c>
      <c r="J193" s="8" t="e">
        <f>'Chained $FY2021 (OMB)'!J193*(0.75*#REF!+0.25*#REF!)/#REF!</f>
        <v>#REF!</v>
      </c>
      <c r="K193" s="8" t="e">
        <f>'Chained $FY2021 (OMB)'!K193*(0.75*#REF!+0.25*#REF!)/#REF!</f>
        <v>#REF!</v>
      </c>
      <c r="L193" s="8" t="e">
        <f>'Chained $FY2021 (OMB)'!L193*#REF!</f>
        <v>#REF!</v>
      </c>
      <c r="M193" s="8" t="e">
        <f>'Chained $FY2021 (OMB)'!M193*(0.75*#REF!+0.25*#REF!)/#REF!</f>
        <v>#REF!</v>
      </c>
      <c r="N193" s="8" t="e">
        <f>'Chained $FY2021 (OMB)'!N193*(0.75*#REF!+0.25*#REF!)/#REF!</f>
        <v>#REF!</v>
      </c>
      <c r="O193" s="11" t="e">
        <f>'Chained $FY2021 (OMB)'!O193*(0.75*#REF!+0.25*#REF!)/#REF!</f>
        <v>#REF!</v>
      </c>
      <c r="P193" s="9" t="e">
        <f>'Chained $FY2021 (OMB)'!P193*(0.75*#REF!+0.25*#REF!)/#REF!</f>
        <v>#REF!</v>
      </c>
      <c r="Q193" s="8" t="e">
        <f>'Chained $FY2021 (OMB)'!Q193*(0.75*#REF!+0.25*#REF!)/#REF!</f>
        <v>#REF!</v>
      </c>
      <c r="R193" s="8" t="e">
        <f>'Chained $FY2021 (OMB)'!R193*(0.75*#REF!+0.25*#REF!)/#REF!</f>
        <v>#REF!</v>
      </c>
      <c r="S193" s="8" t="e">
        <f>'Chained $FY2021 (OMB)'!S193*#REF!</f>
        <v>#REF!</v>
      </c>
      <c r="T193" s="8" t="e">
        <f>'Chained $FY2021 (OMB)'!T193*(0.75*#REF!+0.25*#REF!)/#REF!</f>
        <v>#REF!</v>
      </c>
      <c r="U193" s="8" t="e">
        <f>'Chained $FY2021 (OMB)'!U193*(0.75*#REF!+0.25*#REF!)/#REF!</f>
        <v>#REF!</v>
      </c>
      <c r="V193" s="11" t="e">
        <f>'Chained $FY2021 (OMB)'!V193*(0.75*#REF!+0.25*#REF!)/#REF!</f>
        <v>#REF!</v>
      </c>
      <c r="W193" s="8">
        <v>263.02</v>
      </c>
    </row>
    <row r="194" spans="1:23" x14ac:dyDescent="0.2">
      <c r="A194" s="7">
        <f t="shared" si="2"/>
        <v>1994.5</v>
      </c>
      <c r="B194" s="8" t="e">
        <f>'Chained $FY2021 (OMB)'!B194*(0.75*#REF!+0.25*#REF!)/#REF!</f>
        <v>#REF!</v>
      </c>
      <c r="C194" s="8" t="e">
        <f>'Chained $FY2021 (OMB)'!C194*(0.75*#REF!+0.25*#REF!)/#REF!</f>
        <v>#REF!</v>
      </c>
      <c r="D194" s="8" t="e">
        <f>'Chained $FY2021 (OMB)'!D194*(0.75*#REF!+0.25*#REF!)/#REF!</f>
        <v>#REF!</v>
      </c>
      <c r="E194" s="8" t="e">
        <f>'Chained $FY2021 (OMB)'!E194*#REF!</f>
        <v>#REF!</v>
      </c>
      <c r="F194" s="8" t="e">
        <f>'Chained $FY2021 (OMB)'!F194*(0.75*#REF!+0.25*#REF!)/#REF!</f>
        <v>#REF!</v>
      </c>
      <c r="G194" s="8" t="e">
        <f>'Chained $FY2021 (OMB)'!G194*(0.75*#REF!+0.25*#REF!)/#REF!</f>
        <v>#REF!</v>
      </c>
      <c r="H194" s="11" t="e">
        <f>'Chained $FY2021 (OMB)'!H194*(0.75*#REF!+0.25*#REF!)/#REF!</f>
        <v>#REF!</v>
      </c>
      <c r="I194" s="8" t="e">
        <f>'Chained $FY2021 (OMB)'!I194*(0.75*#REF!+0.25*#REF!)/#REF!</f>
        <v>#REF!</v>
      </c>
      <c r="J194" s="8" t="e">
        <f>'Chained $FY2021 (OMB)'!J194*(0.75*#REF!+0.25*#REF!)/#REF!</f>
        <v>#REF!</v>
      </c>
      <c r="K194" s="8" t="e">
        <f>'Chained $FY2021 (OMB)'!K194*(0.75*#REF!+0.25*#REF!)/#REF!</f>
        <v>#REF!</v>
      </c>
      <c r="L194" s="8" t="e">
        <f>'Chained $FY2021 (OMB)'!L194*#REF!</f>
        <v>#REF!</v>
      </c>
      <c r="M194" s="8" t="e">
        <f>'Chained $FY2021 (OMB)'!M194*(0.75*#REF!+0.25*#REF!)/#REF!</f>
        <v>#REF!</v>
      </c>
      <c r="N194" s="8" t="e">
        <f>'Chained $FY2021 (OMB)'!N194*(0.75*#REF!+0.25*#REF!)/#REF!</f>
        <v>#REF!</v>
      </c>
      <c r="O194" s="11" t="e">
        <f>'Chained $FY2021 (OMB)'!O194*(0.75*#REF!+0.25*#REF!)/#REF!</f>
        <v>#REF!</v>
      </c>
      <c r="P194" s="9" t="e">
        <f>'Chained $FY2021 (OMB)'!P194*(0.75*#REF!+0.25*#REF!)/#REF!</f>
        <v>#REF!</v>
      </c>
      <c r="Q194" s="8" t="e">
        <f>'Chained $FY2021 (OMB)'!Q194*(0.75*#REF!+0.25*#REF!)/#REF!</f>
        <v>#REF!</v>
      </c>
      <c r="R194" s="8" t="e">
        <f>'Chained $FY2021 (OMB)'!R194*(0.75*#REF!+0.25*#REF!)/#REF!</f>
        <v>#REF!</v>
      </c>
      <c r="S194" s="8" t="e">
        <f>'Chained $FY2021 (OMB)'!S194*#REF!</f>
        <v>#REF!</v>
      </c>
      <c r="T194" s="8" t="e">
        <f>'Chained $FY2021 (OMB)'!T194*(0.75*#REF!+0.25*#REF!)/#REF!</f>
        <v>#REF!</v>
      </c>
      <c r="U194" s="8" t="e">
        <f>'Chained $FY2021 (OMB)'!U194*(0.75*#REF!+0.25*#REF!)/#REF!</f>
        <v>#REF!</v>
      </c>
      <c r="V194" s="11" t="e">
        <f>'Chained $FY2021 (OMB)'!V194*(0.75*#REF!+0.25*#REF!)/#REF!</f>
        <v>#REF!</v>
      </c>
      <c r="W194" s="8">
        <v>263.87</v>
      </c>
    </row>
    <row r="195" spans="1:23" x14ac:dyDescent="0.2">
      <c r="A195" s="7">
        <f t="shared" si="2"/>
        <v>1994.75</v>
      </c>
      <c r="B195" s="8" t="e">
        <f>'Chained $FY2021 (OMB)'!B195*(0.75*#REF!+0.25*#REF!)/#REF!</f>
        <v>#REF!</v>
      </c>
      <c r="C195" s="8" t="e">
        <f>'Chained $FY2021 (OMB)'!C195*(0.75*#REF!+0.25*#REF!)/#REF!</f>
        <v>#REF!</v>
      </c>
      <c r="D195" s="8" t="e">
        <f>'Chained $FY2021 (OMB)'!D195*(0.75*#REF!+0.25*#REF!)/#REF!</f>
        <v>#REF!</v>
      </c>
      <c r="E195" s="8" t="e">
        <f>'Chained $FY2021 (OMB)'!E195*#REF!</f>
        <v>#REF!</v>
      </c>
      <c r="F195" s="8" t="e">
        <f>'Chained $FY2021 (OMB)'!F195*(0.75*#REF!+0.25*#REF!)/#REF!</f>
        <v>#REF!</v>
      </c>
      <c r="G195" s="8" t="e">
        <f>'Chained $FY2021 (OMB)'!G195*(0.75*#REF!+0.25*#REF!)/#REF!</f>
        <v>#REF!</v>
      </c>
      <c r="H195" s="11" t="e">
        <f>'Chained $FY2021 (OMB)'!H195*(0.75*#REF!+0.25*#REF!)/#REF!</f>
        <v>#REF!</v>
      </c>
      <c r="I195" s="8" t="e">
        <f>'Chained $FY2021 (OMB)'!I195*(0.75*#REF!+0.25*#REF!)/#REF!</f>
        <v>#REF!</v>
      </c>
      <c r="J195" s="8" t="e">
        <f>'Chained $FY2021 (OMB)'!J195*(0.75*#REF!+0.25*#REF!)/#REF!</f>
        <v>#REF!</v>
      </c>
      <c r="K195" s="8" t="e">
        <f>'Chained $FY2021 (OMB)'!K195*(0.75*#REF!+0.25*#REF!)/#REF!</f>
        <v>#REF!</v>
      </c>
      <c r="L195" s="8" t="e">
        <f>'Chained $FY2021 (OMB)'!L195*#REF!</f>
        <v>#REF!</v>
      </c>
      <c r="M195" s="8" t="e">
        <f>'Chained $FY2021 (OMB)'!M195*(0.75*#REF!+0.25*#REF!)/#REF!</f>
        <v>#REF!</v>
      </c>
      <c r="N195" s="8" t="e">
        <f>'Chained $FY2021 (OMB)'!N195*(0.75*#REF!+0.25*#REF!)/#REF!</f>
        <v>#REF!</v>
      </c>
      <c r="O195" s="11" t="e">
        <f>'Chained $FY2021 (OMB)'!O195*(0.75*#REF!+0.25*#REF!)/#REF!</f>
        <v>#REF!</v>
      </c>
      <c r="P195" s="9" t="e">
        <f>'Chained $FY2021 (OMB)'!P195*(0.75*#REF!+0.25*#REF!)/#REF!</f>
        <v>#REF!</v>
      </c>
      <c r="Q195" s="8" t="e">
        <f>'Chained $FY2021 (OMB)'!Q195*(0.75*#REF!+0.25*#REF!)/#REF!</f>
        <v>#REF!</v>
      </c>
      <c r="R195" s="8" t="e">
        <f>'Chained $FY2021 (OMB)'!R195*(0.75*#REF!+0.25*#REF!)/#REF!</f>
        <v>#REF!</v>
      </c>
      <c r="S195" s="8" t="e">
        <f>'Chained $FY2021 (OMB)'!S195*#REF!</f>
        <v>#REF!</v>
      </c>
      <c r="T195" s="8" t="e">
        <f>'Chained $FY2021 (OMB)'!T195*(0.75*#REF!+0.25*#REF!)/#REF!</f>
        <v>#REF!</v>
      </c>
      <c r="U195" s="8" t="e">
        <f>'Chained $FY2021 (OMB)'!U195*(0.75*#REF!+0.25*#REF!)/#REF!</f>
        <v>#REF!</v>
      </c>
      <c r="V195" s="11" t="e">
        <f>'Chained $FY2021 (OMB)'!V195*(0.75*#REF!+0.25*#REF!)/#REF!</f>
        <v>#REF!</v>
      </c>
      <c r="W195" s="8">
        <v>264.678</v>
      </c>
    </row>
    <row r="196" spans="1:23" x14ac:dyDescent="0.2">
      <c r="A196" s="7">
        <f t="shared" si="2"/>
        <v>1995</v>
      </c>
      <c r="B196" s="8" t="e">
        <f>'Chained $FY2021 (OMB)'!B196*(0.75*#REF!+0.25*#REF!)/#REF!</f>
        <v>#REF!</v>
      </c>
      <c r="C196" s="8" t="e">
        <f>'Chained $FY2021 (OMB)'!C196*(0.75*#REF!+0.25*#REF!)/#REF!</f>
        <v>#REF!</v>
      </c>
      <c r="D196" s="8" t="e">
        <f>'Chained $FY2021 (OMB)'!D196*(0.75*#REF!+0.25*#REF!)/#REF!</f>
        <v>#REF!</v>
      </c>
      <c r="E196" s="8" t="e">
        <f>'Chained $FY2021 (OMB)'!E196*#REF!</f>
        <v>#REF!</v>
      </c>
      <c r="F196" s="8" t="e">
        <f>'Chained $FY2021 (OMB)'!F196*(0.75*#REF!+0.25*#REF!)/#REF!</f>
        <v>#REF!</v>
      </c>
      <c r="G196" s="8" t="e">
        <f>'Chained $FY2021 (OMB)'!G196*(0.75*#REF!+0.25*#REF!)/#REF!</f>
        <v>#REF!</v>
      </c>
      <c r="H196" s="11" t="e">
        <f>'Chained $FY2021 (OMB)'!H196*(0.75*#REF!+0.25*#REF!)/#REF!</f>
        <v>#REF!</v>
      </c>
      <c r="I196" s="8" t="e">
        <f>'Chained $FY2021 (OMB)'!I196*(0.75*#REF!+0.25*#REF!)/#REF!</f>
        <v>#REF!</v>
      </c>
      <c r="J196" s="8" t="e">
        <f>'Chained $FY2021 (OMB)'!J196*(0.75*#REF!+0.25*#REF!)/#REF!</f>
        <v>#REF!</v>
      </c>
      <c r="K196" s="8" t="e">
        <f>'Chained $FY2021 (OMB)'!K196*(0.75*#REF!+0.25*#REF!)/#REF!</f>
        <v>#REF!</v>
      </c>
      <c r="L196" s="8" t="e">
        <f>'Chained $FY2021 (OMB)'!L196*#REF!</f>
        <v>#REF!</v>
      </c>
      <c r="M196" s="8" t="e">
        <f>'Chained $FY2021 (OMB)'!M196*(0.75*#REF!+0.25*#REF!)/#REF!</f>
        <v>#REF!</v>
      </c>
      <c r="N196" s="8" t="e">
        <f>'Chained $FY2021 (OMB)'!N196*(0.75*#REF!+0.25*#REF!)/#REF!</f>
        <v>#REF!</v>
      </c>
      <c r="O196" s="11" t="e">
        <f>'Chained $FY2021 (OMB)'!O196*(0.75*#REF!+0.25*#REF!)/#REF!</f>
        <v>#REF!</v>
      </c>
      <c r="P196" s="9" t="e">
        <f>'Chained $FY2021 (OMB)'!P196*(0.75*#REF!+0.25*#REF!)/#REF!</f>
        <v>#REF!</v>
      </c>
      <c r="Q196" s="8" t="e">
        <f>'Chained $FY2021 (OMB)'!Q196*(0.75*#REF!+0.25*#REF!)/#REF!</f>
        <v>#REF!</v>
      </c>
      <c r="R196" s="8" t="e">
        <f>'Chained $FY2021 (OMB)'!R196*(0.75*#REF!+0.25*#REF!)/#REF!</f>
        <v>#REF!</v>
      </c>
      <c r="S196" s="8" t="e">
        <f>'Chained $FY2021 (OMB)'!S196*#REF!</f>
        <v>#REF!</v>
      </c>
      <c r="T196" s="8" t="e">
        <f>'Chained $FY2021 (OMB)'!T196*(0.75*#REF!+0.25*#REF!)/#REF!</f>
        <v>#REF!</v>
      </c>
      <c r="U196" s="8" t="e">
        <f>'Chained $FY2021 (OMB)'!U196*(0.75*#REF!+0.25*#REF!)/#REF!</f>
        <v>#REF!</v>
      </c>
      <c r="V196" s="11" t="e">
        <f>'Chained $FY2021 (OMB)'!V196*(0.75*#REF!+0.25*#REF!)/#REF!</f>
        <v>#REF!</v>
      </c>
      <c r="W196" s="8">
        <v>265.38799999999998</v>
      </c>
    </row>
    <row r="197" spans="1:23" x14ac:dyDescent="0.2">
      <c r="A197" s="7">
        <f t="shared" ref="A197:A260" si="3">A196+0.25</f>
        <v>1995.25</v>
      </c>
      <c r="B197" s="8" t="e">
        <f>'Chained $FY2021 (OMB)'!B197*(0.75*#REF!+0.25*#REF!)/#REF!</f>
        <v>#REF!</v>
      </c>
      <c r="C197" s="8" t="e">
        <f>'Chained $FY2021 (OMB)'!C197*(0.75*#REF!+0.25*#REF!)/#REF!</f>
        <v>#REF!</v>
      </c>
      <c r="D197" s="8" t="e">
        <f>'Chained $FY2021 (OMB)'!D197*(0.75*#REF!+0.25*#REF!)/#REF!</f>
        <v>#REF!</v>
      </c>
      <c r="E197" s="8" t="e">
        <f>'Chained $FY2021 (OMB)'!E197*#REF!</f>
        <v>#REF!</v>
      </c>
      <c r="F197" s="8" t="e">
        <f>'Chained $FY2021 (OMB)'!F197*(0.75*#REF!+0.25*#REF!)/#REF!</f>
        <v>#REF!</v>
      </c>
      <c r="G197" s="8" t="e">
        <f>'Chained $FY2021 (OMB)'!G197*(0.75*#REF!+0.25*#REF!)/#REF!</f>
        <v>#REF!</v>
      </c>
      <c r="H197" s="11" t="e">
        <f>'Chained $FY2021 (OMB)'!H197*(0.75*#REF!+0.25*#REF!)/#REF!</f>
        <v>#REF!</v>
      </c>
      <c r="I197" s="8" t="e">
        <f>'Chained $FY2021 (OMB)'!I197*(0.75*#REF!+0.25*#REF!)/#REF!</f>
        <v>#REF!</v>
      </c>
      <c r="J197" s="8" t="e">
        <f>'Chained $FY2021 (OMB)'!J197*(0.75*#REF!+0.25*#REF!)/#REF!</f>
        <v>#REF!</v>
      </c>
      <c r="K197" s="8" t="e">
        <f>'Chained $FY2021 (OMB)'!K197*(0.75*#REF!+0.25*#REF!)/#REF!</f>
        <v>#REF!</v>
      </c>
      <c r="L197" s="8" t="e">
        <f>'Chained $FY2021 (OMB)'!L197*#REF!</f>
        <v>#REF!</v>
      </c>
      <c r="M197" s="8" t="e">
        <f>'Chained $FY2021 (OMB)'!M197*(0.75*#REF!+0.25*#REF!)/#REF!</f>
        <v>#REF!</v>
      </c>
      <c r="N197" s="8" t="e">
        <f>'Chained $FY2021 (OMB)'!N197*(0.75*#REF!+0.25*#REF!)/#REF!</f>
        <v>#REF!</v>
      </c>
      <c r="O197" s="11" t="e">
        <f>'Chained $FY2021 (OMB)'!O197*(0.75*#REF!+0.25*#REF!)/#REF!</f>
        <v>#REF!</v>
      </c>
      <c r="P197" s="9" t="e">
        <f>'Chained $FY2021 (OMB)'!P197*(0.75*#REF!+0.25*#REF!)/#REF!</f>
        <v>#REF!</v>
      </c>
      <c r="Q197" s="8" t="e">
        <f>'Chained $FY2021 (OMB)'!Q197*(0.75*#REF!+0.25*#REF!)/#REF!</f>
        <v>#REF!</v>
      </c>
      <c r="R197" s="8" t="e">
        <f>'Chained $FY2021 (OMB)'!R197*(0.75*#REF!+0.25*#REF!)/#REF!</f>
        <v>#REF!</v>
      </c>
      <c r="S197" s="8" t="e">
        <f>'Chained $FY2021 (OMB)'!S197*#REF!</f>
        <v>#REF!</v>
      </c>
      <c r="T197" s="8" t="e">
        <f>'Chained $FY2021 (OMB)'!T197*(0.75*#REF!+0.25*#REF!)/#REF!</f>
        <v>#REF!</v>
      </c>
      <c r="U197" s="8" t="e">
        <f>'Chained $FY2021 (OMB)'!U197*(0.75*#REF!+0.25*#REF!)/#REF!</f>
        <v>#REF!</v>
      </c>
      <c r="V197" s="11" t="e">
        <f>'Chained $FY2021 (OMB)'!V197*(0.75*#REF!+0.25*#REF!)/#REF!</f>
        <v>#REF!</v>
      </c>
      <c r="W197" s="8">
        <v>266.142</v>
      </c>
    </row>
    <row r="198" spans="1:23" x14ac:dyDescent="0.2">
      <c r="A198" s="7">
        <f t="shared" si="3"/>
        <v>1995.5</v>
      </c>
      <c r="B198" s="8" t="e">
        <f>'Chained $FY2021 (OMB)'!B198*(0.75*#REF!+0.25*#REF!)/#REF!</f>
        <v>#REF!</v>
      </c>
      <c r="C198" s="8" t="e">
        <f>'Chained $FY2021 (OMB)'!C198*(0.75*#REF!+0.25*#REF!)/#REF!</f>
        <v>#REF!</v>
      </c>
      <c r="D198" s="8" t="e">
        <f>'Chained $FY2021 (OMB)'!D198*(0.75*#REF!+0.25*#REF!)/#REF!</f>
        <v>#REF!</v>
      </c>
      <c r="E198" s="8" t="e">
        <f>'Chained $FY2021 (OMB)'!E198*#REF!</f>
        <v>#REF!</v>
      </c>
      <c r="F198" s="8" t="e">
        <f>'Chained $FY2021 (OMB)'!F198*(0.75*#REF!+0.25*#REF!)/#REF!</f>
        <v>#REF!</v>
      </c>
      <c r="G198" s="8" t="e">
        <f>'Chained $FY2021 (OMB)'!G198*(0.75*#REF!+0.25*#REF!)/#REF!</f>
        <v>#REF!</v>
      </c>
      <c r="H198" s="11" t="e">
        <f>'Chained $FY2021 (OMB)'!H198*(0.75*#REF!+0.25*#REF!)/#REF!</f>
        <v>#REF!</v>
      </c>
      <c r="I198" s="8" t="e">
        <f>'Chained $FY2021 (OMB)'!I198*(0.75*#REF!+0.25*#REF!)/#REF!</f>
        <v>#REF!</v>
      </c>
      <c r="J198" s="8" t="e">
        <f>'Chained $FY2021 (OMB)'!J198*(0.75*#REF!+0.25*#REF!)/#REF!</f>
        <v>#REF!</v>
      </c>
      <c r="K198" s="8" t="e">
        <f>'Chained $FY2021 (OMB)'!K198*(0.75*#REF!+0.25*#REF!)/#REF!</f>
        <v>#REF!</v>
      </c>
      <c r="L198" s="8" t="e">
        <f>'Chained $FY2021 (OMB)'!L198*#REF!</f>
        <v>#REF!</v>
      </c>
      <c r="M198" s="8" t="e">
        <f>'Chained $FY2021 (OMB)'!M198*(0.75*#REF!+0.25*#REF!)/#REF!</f>
        <v>#REF!</v>
      </c>
      <c r="N198" s="8" t="e">
        <f>'Chained $FY2021 (OMB)'!N198*(0.75*#REF!+0.25*#REF!)/#REF!</f>
        <v>#REF!</v>
      </c>
      <c r="O198" s="11" t="e">
        <f>'Chained $FY2021 (OMB)'!O198*(0.75*#REF!+0.25*#REF!)/#REF!</f>
        <v>#REF!</v>
      </c>
      <c r="P198" s="9" t="e">
        <f>'Chained $FY2021 (OMB)'!P198*(0.75*#REF!+0.25*#REF!)/#REF!</f>
        <v>#REF!</v>
      </c>
      <c r="Q198" s="8" t="e">
        <f>'Chained $FY2021 (OMB)'!Q198*(0.75*#REF!+0.25*#REF!)/#REF!</f>
        <v>#REF!</v>
      </c>
      <c r="R198" s="8" t="e">
        <f>'Chained $FY2021 (OMB)'!R198*(0.75*#REF!+0.25*#REF!)/#REF!</f>
        <v>#REF!</v>
      </c>
      <c r="S198" s="8" t="e">
        <f>'Chained $FY2021 (OMB)'!S198*#REF!</f>
        <v>#REF!</v>
      </c>
      <c r="T198" s="8" t="e">
        <f>'Chained $FY2021 (OMB)'!T198*(0.75*#REF!+0.25*#REF!)/#REF!</f>
        <v>#REF!</v>
      </c>
      <c r="U198" s="8" t="e">
        <f>'Chained $FY2021 (OMB)'!U198*(0.75*#REF!+0.25*#REF!)/#REF!</f>
        <v>#REF!</v>
      </c>
      <c r="V198" s="11" t="e">
        <f>'Chained $FY2021 (OMB)'!V198*(0.75*#REF!+0.25*#REF!)/#REF!</f>
        <v>#REF!</v>
      </c>
      <c r="W198" s="8">
        <v>267</v>
      </c>
    </row>
    <row r="199" spans="1:23" x14ac:dyDescent="0.2">
      <c r="A199" s="7">
        <f t="shared" si="3"/>
        <v>1995.75</v>
      </c>
      <c r="B199" s="8" t="e">
        <f>'Chained $FY2021 (OMB)'!B199*(0.75*#REF!+0.25*#REF!)/#REF!</f>
        <v>#REF!</v>
      </c>
      <c r="C199" s="8" t="e">
        <f>'Chained $FY2021 (OMB)'!C199*(0.75*#REF!+0.25*#REF!)/#REF!</f>
        <v>#REF!</v>
      </c>
      <c r="D199" s="8" t="e">
        <f>'Chained $FY2021 (OMB)'!D199*(0.75*#REF!+0.25*#REF!)/#REF!</f>
        <v>#REF!</v>
      </c>
      <c r="E199" s="8" t="e">
        <f>'Chained $FY2021 (OMB)'!E199*#REF!</f>
        <v>#REF!</v>
      </c>
      <c r="F199" s="8" t="e">
        <f>'Chained $FY2021 (OMB)'!F199*(0.75*#REF!+0.25*#REF!)/#REF!</f>
        <v>#REF!</v>
      </c>
      <c r="G199" s="8" t="e">
        <f>'Chained $FY2021 (OMB)'!G199*(0.75*#REF!+0.25*#REF!)/#REF!</f>
        <v>#REF!</v>
      </c>
      <c r="H199" s="11" t="e">
        <f>'Chained $FY2021 (OMB)'!H199*(0.75*#REF!+0.25*#REF!)/#REF!</f>
        <v>#REF!</v>
      </c>
      <c r="I199" s="8" t="e">
        <f>'Chained $FY2021 (OMB)'!I199*(0.75*#REF!+0.25*#REF!)/#REF!</f>
        <v>#REF!</v>
      </c>
      <c r="J199" s="8" t="e">
        <f>'Chained $FY2021 (OMB)'!J199*(0.75*#REF!+0.25*#REF!)/#REF!</f>
        <v>#REF!</v>
      </c>
      <c r="K199" s="8" t="e">
        <f>'Chained $FY2021 (OMB)'!K199*(0.75*#REF!+0.25*#REF!)/#REF!</f>
        <v>#REF!</v>
      </c>
      <c r="L199" s="8" t="e">
        <f>'Chained $FY2021 (OMB)'!L199*#REF!</f>
        <v>#REF!</v>
      </c>
      <c r="M199" s="8" t="e">
        <f>'Chained $FY2021 (OMB)'!M199*(0.75*#REF!+0.25*#REF!)/#REF!</f>
        <v>#REF!</v>
      </c>
      <c r="N199" s="8" t="e">
        <f>'Chained $FY2021 (OMB)'!N199*(0.75*#REF!+0.25*#REF!)/#REF!</f>
        <v>#REF!</v>
      </c>
      <c r="O199" s="11" t="e">
        <f>'Chained $FY2021 (OMB)'!O199*(0.75*#REF!+0.25*#REF!)/#REF!</f>
        <v>#REF!</v>
      </c>
      <c r="P199" s="9" t="e">
        <f>'Chained $FY2021 (OMB)'!P199*(0.75*#REF!+0.25*#REF!)/#REF!</f>
        <v>#REF!</v>
      </c>
      <c r="Q199" s="8" t="e">
        <f>'Chained $FY2021 (OMB)'!Q199*(0.75*#REF!+0.25*#REF!)/#REF!</f>
        <v>#REF!</v>
      </c>
      <c r="R199" s="8" t="e">
        <f>'Chained $FY2021 (OMB)'!R199*(0.75*#REF!+0.25*#REF!)/#REF!</f>
        <v>#REF!</v>
      </c>
      <c r="S199" s="8" t="e">
        <f>'Chained $FY2021 (OMB)'!S199*#REF!</f>
        <v>#REF!</v>
      </c>
      <c r="T199" s="8" t="e">
        <f>'Chained $FY2021 (OMB)'!T199*(0.75*#REF!+0.25*#REF!)/#REF!</f>
        <v>#REF!</v>
      </c>
      <c r="U199" s="8" t="e">
        <f>'Chained $FY2021 (OMB)'!U199*(0.75*#REF!+0.25*#REF!)/#REF!</f>
        <v>#REF!</v>
      </c>
      <c r="V199" s="11" t="e">
        <f>'Chained $FY2021 (OMB)'!V199*(0.75*#REF!+0.25*#REF!)/#REF!</f>
        <v>#REF!</v>
      </c>
      <c r="W199" s="8">
        <v>267.82</v>
      </c>
    </row>
    <row r="200" spans="1:23" x14ac:dyDescent="0.2">
      <c r="A200" s="7">
        <f t="shared" si="3"/>
        <v>1996</v>
      </c>
      <c r="B200" s="8" t="e">
        <f>'Chained $FY2021 (OMB)'!B200*(0.75*#REF!+0.25*#REF!)/#REF!</f>
        <v>#REF!</v>
      </c>
      <c r="C200" s="8" t="e">
        <f>'Chained $FY2021 (OMB)'!C200*(0.75*#REF!+0.25*#REF!)/#REF!</f>
        <v>#REF!</v>
      </c>
      <c r="D200" s="8" t="e">
        <f>'Chained $FY2021 (OMB)'!D200*(0.75*#REF!+0.25*#REF!)/#REF!</f>
        <v>#REF!</v>
      </c>
      <c r="E200" s="8" t="e">
        <f>'Chained $FY2021 (OMB)'!E200*#REF!</f>
        <v>#REF!</v>
      </c>
      <c r="F200" s="8" t="e">
        <f>'Chained $FY2021 (OMB)'!F200*(0.75*#REF!+0.25*#REF!)/#REF!</f>
        <v>#REF!</v>
      </c>
      <c r="G200" s="8" t="e">
        <f>'Chained $FY2021 (OMB)'!G200*(0.75*#REF!+0.25*#REF!)/#REF!</f>
        <v>#REF!</v>
      </c>
      <c r="H200" s="11" t="e">
        <f>'Chained $FY2021 (OMB)'!H200*(0.75*#REF!+0.25*#REF!)/#REF!</f>
        <v>#REF!</v>
      </c>
      <c r="I200" s="8" t="e">
        <f>'Chained $FY2021 (OMB)'!I200*(0.75*#REF!+0.25*#REF!)/#REF!</f>
        <v>#REF!</v>
      </c>
      <c r="J200" s="8" t="e">
        <f>'Chained $FY2021 (OMB)'!J200*(0.75*#REF!+0.25*#REF!)/#REF!</f>
        <v>#REF!</v>
      </c>
      <c r="K200" s="8" t="e">
        <f>'Chained $FY2021 (OMB)'!K200*(0.75*#REF!+0.25*#REF!)/#REF!</f>
        <v>#REF!</v>
      </c>
      <c r="L200" s="8" t="e">
        <f>'Chained $FY2021 (OMB)'!L200*#REF!</f>
        <v>#REF!</v>
      </c>
      <c r="M200" s="8" t="e">
        <f>'Chained $FY2021 (OMB)'!M200*(0.75*#REF!+0.25*#REF!)/#REF!</f>
        <v>#REF!</v>
      </c>
      <c r="N200" s="8" t="e">
        <f>'Chained $FY2021 (OMB)'!N200*(0.75*#REF!+0.25*#REF!)/#REF!</f>
        <v>#REF!</v>
      </c>
      <c r="O200" s="11" t="e">
        <f>'Chained $FY2021 (OMB)'!O200*(0.75*#REF!+0.25*#REF!)/#REF!</f>
        <v>#REF!</v>
      </c>
      <c r="P200" s="9" t="e">
        <f>'Chained $FY2021 (OMB)'!P200*(0.75*#REF!+0.25*#REF!)/#REF!</f>
        <v>#REF!</v>
      </c>
      <c r="Q200" s="8" t="e">
        <f>'Chained $FY2021 (OMB)'!Q200*(0.75*#REF!+0.25*#REF!)/#REF!</f>
        <v>#REF!</v>
      </c>
      <c r="R200" s="8" t="e">
        <f>'Chained $FY2021 (OMB)'!R200*(0.75*#REF!+0.25*#REF!)/#REF!</f>
        <v>#REF!</v>
      </c>
      <c r="S200" s="8" t="e">
        <f>'Chained $FY2021 (OMB)'!S200*#REF!</f>
        <v>#REF!</v>
      </c>
      <c r="T200" s="8" t="e">
        <f>'Chained $FY2021 (OMB)'!T200*(0.75*#REF!+0.25*#REF!)/#REF!</f>
        <v>#REF!</v>
      </c>
      <c r="U200" s="8" t="e">
        <f>'Chained $FY2021 (OMB)'!U200*(0.75*#REF!+0.25*#REF!)/#REF!</f>
        <v>#REF!</v>
      </c>
      <c r="V200" s="11" t="e">
        <f>'Chained $FY2021 (OMB)'!V200*(0.75*#REF!+0.25*#REF!)/#REF!</f>
        <v>#REF!</v>
      </c>
      <c r="W200" s="8">
        <v>268.48700000000002</v>
      </c>
    </row>
    <row r="201" spans="1:23" x14ac:dyDescent="0.2">
      <c r="A201" s="7">
        <f t="shared" si="3"/>
        <v>1996.25</v>
      </c>
      <c r="B201" s="8" t="e">
        <f>'Chained $FY2021 (OMB)'!B201*(0.75*#REF!+0.25*#REF!)/#REF!</f>
        <v>#REF!</v>
      </c>
      <c r="C201" s="8" t="e">
        <f>'Chained $FY2021 (OMB)'!C201*(0.75*#REF!+0.25*#REF!)/#REF!</f>
        <v>#REF!</v>
      </c>
      <c r="D201" s="8" t="e">
        <f>'Chained $FY2021 (OMB)'!D201*(0.75*#REF!+0.25*#REF!)/#REF!</f>
        <v>#REF!</v>
      </c>
      <c r="E201" s="8" t="e">
        <f>'Chained $FY2021 (OMB)'!E201*#REF!</f>
        <v>#REF!</v>
      </c>
      <c r="F201" s="8" t="e">
        <f>'Chained $FY2021 (OMB)'!F201*(0.75*#REF!+0.25*#REF!)/#REF!</f>
        <v>#REF!</v>
      </c>
      <c r="G201" s="8" t="e">
        <f>'Chained $FY2021 (OMB)'!G201*(0.75*#REF!+0.25*#REF!)/#REF!</f>
        <v>#REF!</v>
      </c>
      <c r="H201" s="11" t="e">
        <f>'Chained $FY2021 (OMB)'!H201*(0.75*#REF!+0.25*#REF!)/#REF!</f>
        <v>#REF!</v>
      </c>
      <c r="I201" s="8" t="e">
        <f>'Chained $FY2021 (OMB)'!I201*(0.75*#REF!+0.25*#REF!)/#REF!</f>
        <v>#REF!</v>
      </c>
      <c r="J201" s="8" t="e">
        <f>'Chained $FY2021 (OMB)'!J201*(0.75*#REF!+0.25*#REF!)/#REF!</f>
        <v>#REF!</v>
      </c>
      <c r="K201" s="8" t="e">
        <f>'Chained $FY2021 (OMB)'!K201*(0.75*#REF!+0.25*#REF!)/#REF!</f>
        <v>#REF!</v>
      </c>
      <c r="L201" s="8" t="e">
        <f>'Chained $FY2021 (OMB)'!L201*#REF!</f>
        <v>#REF!</v>
      </c>
      <c r="M201" s="8" t="e">
        <f>'Chained $FY2021 (OMB)'!M201*(0.75*#REF!+0.25*#REF!)/#REF!</f>
        <v>#REF!</v>
      </c>
      <c r="N201" s="8" t="e">
        <f>'Chained $FY2021 (OMB)'!N201*(0.75*#REF!+0.25*#REF!)/#REF!</f>
        <v>#REF!</v>
      </c>
      <c r="O201" s="11" t="e">
        <f>'Chained $FY2021 (OMB)'!O201*(0.75*#REF!+0.25*#REF!)/#REF!</f>
        <v>#REF!</v>
      </c>
      <c r="P201" s="9" t="e">
        <f>'Chained $FY2021 (OMB)'!P201*(0.75*#REF!+0.25*#REF!)/#REF!</f>
        <v>#REF!</v>
      </c>
      <c r="Q201" s="8" t="e">
        <f>'Chained $FY2021 (OMB)'!Q201*(0.75*#REF!+0.25*#REF!)/#REF!</f>
        <v>#REF!</v>
      </c>
      <c r="R201" s="8" t="e">
        <f>'Chained $FY2021 (OMB)'!R201*(0.75*#REF!+0.25*#REF!)/#REF!</f>
        <v>#REF!</v>
      </c>
      <c r="S201" s="8" t="e">
        <f>'Chained $FY2021 (OMB)'!S201*#REF!</f>
        <v>#REF!</v>
      </c>
      <c r="T201" s="8" t="e">
        <f>'Chained $FY2021 (OMB)'!T201*(0.75*#REF!+0.25*#REF!)/#REF!</f>
        <v>#REF!</v>
      </c>
      <c r="U201" s="8" t="e">
        <f>'Chained $FY2021 (OMB)'!U201*(0.75*#REF!+0.25*#REF!)/#REF!</f>
        <v>#REF!</v>
      </c>
      <c r="V201" s="11" t="e">
        <f>'Chained $FY2021 (OMB)'!V201*(0.75*#REF!+0.25*#REF!)/#REF!</f>
        <v>#REF!</v>
      </c>
      <c r="W201" s="8">
        <v>269.25099999999998</v>
      </c>
    </row>
    <row r="202" spans="1:23" x14ac:dyDescent="0.2">
      <c r="A202" s="7">
        <f t="shared" si="3"/>
        <v>1996.5</v>
      </c>
      <c r="B202" s="8" t="e">
        <f>'Chained $FY2021 (OMB)'!B202*(0.75*#REF!+0.25*#REF!)/#REF!</f>
        <v>#REF!</v>
      </c>
      <c r="C202" s="8" t="e">
        <f>'Chained $FY2021 (OMB)'!C202*(0.75*#REF!+0.25*#REF!)/#REF!</f>
        <v>#REF!</v>
      </c>
      <c r="D202" s="8" t="e">
        <f>'Chained $FY2021 (OMB)'!D202*(0.75*#REF!+0.25*#REF!)/#REF!</f>
        <v>#REF!</v>
      </c>
      <c r="E202" s="8" t="e">
        <f>'Chained $FY2021 (OMB)'!E202*#REF!</f>
        <v>#REF!</v>
      </c>
      <c r="F202" s="8" t="e">
        <f>'Chained $FY2021 (OMB)'!F202*(0.75*#REF!+0.25*#REF!)/#REF!</f>
        <v>#REF!</v>
      </c>
      <c r="G202" s="8" t="e">
        <f>'Chained $FY2021 (OMB)'!G202*(0.75*#REF!+0.25*#REF!)/#REF!</f>
        <v>#REF!</v>
      </c>
      <c r="H202" s="11" t="e">
        <f>'Chained $FY2021 (OMB)'!H202*(0.75*#REF!+0.25*#REF!)/#REF!</f>
        <v>#REF!</v>
      </c>
      <c r="I202" s="8" t="e">
        <f>'Chained $FY2021 (OMB)'!I202*(0.75*#REF!+0.25*#REF!)/#REF!</f>
        <v>#REF!</v>
      </c>
      <c r="J202" s="8" t="e">
        <f>'Chained $FY2021 (OMB)'!J202*(0.75*#REF!+0.25*#REF!)/#REF!</f>
        <v>#REF!</v>
      </c>
      <c r="K202" s="8" t="e">
        <f>'Chained $FY2021 (OMB)'!K202*(0.75*#REF!+0.25*#REF!)/#REF!</f>
        <v>#REF!</v>
      </c>
      <c r="L202" s="8" t="e">
        <f>'Chained $FY2021 (OMB)'!L202*#REF!</f>
        <v>#REF!</v>
      </c>
      <c r="M202" s="8" t="e">
        <f>'Chained $FY2021 (OMB)'!M202*(0.75*#REF!+0.25*#REF!)/#REF!</f>
        <v>#REF!</v>
      </c>
      <c r="N202" s="8" t="e">
        <f>'Chained $FY2021 (OMB)'!N202*(0.75*#REF!+0.25*#REF!)/#REF!</f>
        <v>#REF!</v>
      </c>
      <c r="O202" s="11" t="e">
        <f>'Chained $FY2021 (OMB)'!O202*(0.75*#REF!+0.25*#REF!)/#REF!</f>
        <v>#REF!</v>
      </c>
      <c r="P202" s="9" t="e">
        <f>'Chained $FY2021 (OMB)'!P202*(0.75*#REF!+0.25*#REF!)/#REF!</f>
        <v>#REF!</v>
      </c>
      <c r="Q202" s="8" t="e">
        <f>'Chained $FY2021 (OMB)'!Q202*(0.75*#REF!+0.25*#REF!)/#REF!</f>
        <v>#REF!</v>
      </c>
      <c r="R202" s="8" t="e">
        <f>'Chained $FY2021 (OMB)'!R202*(0.75*#REF!+0.25*#REF!)/#REF!</f>
        <v>#REF!</v>
      </c>
      <c r="S202" s="8" t="e">
        <f>'Chained $FY2021 (OMB)'!S202*#REF!</f>
        <v>#REF!</v>
      </c>
      <c r="T202" s="8" t="e">
        <f>'Chained $FY2021 (OMB)'!T202*(0.75*#REF!+0.25*#REF!)/#REF!</f>
        <v>#REF!</v>
      </c>
      <c r="U202" s="8" t="e">
        <f>'Chained $FY2021 (OMB)'!U202*(0.75*#REF!+0.25*#REF!)/#REF!</f>
        <v>#REF!</v>
      </c>
      <c r="V202" s="11" t="e">
        <f>'Chained $FY2021 (OMB)'!V202*(0.75*#REF!+0.25*#REF!)/#REF!</f>
        <v>#REF!</v>
      </c>
      <c r="W202" s="8">
        <v>270.12799999999999</v>
      </c>
    </row>
    <row r="203" spans="1:23" x14ac:dyDescent="0.2">
      <c r="A203" s="7">
        <f t="shared" si="3"/>
        <v>1996.75</v>
      </c>
      <c r="B203" s="8" t="e">
        <f>'Chained $FY2021 (OMB)'!B203*(0.75*#REF!+0.25*#REF!)/#REF!</f>
        <v>#REF!</v>
      </c>
      <c r="C203" s="8" t="e">
        <f>'Chained $FY2021 (OMB)'!C203*(0.75*#REF!+0.25*#REF!)/#REF!</f>
        <v>#REF!</v>
      </c>
      <c r="D203" s="8" t="e">
        <f>'Chained $FY2021 (OMB)'!D203*(0.75*#REF!+0.25*#REF!)/#REF!</f>
        <v>#REF!</v>
      </c>
      <c r="E203" s="8" t="e">
        <f>'Chained $FY2021 (OMB)'!E203*#REF!</f>
        <v>#REF!</v>
      </c>
      <c r="F203" s="8" t="e">
        <f>'Chained $FY2021 (OMB)'!F203*(0.75*#REF!+0.25*#REF!)/#REF!</f>
        <v>#REF!</v>
      </c>
      <c r="G203" s="8" t="e">
        <f>'Chained $FY2021 (OMB)'!G203*(0.75*#REF!+0.25*#REF!)/#REF!</f>
        <v>#REF!</v>
      </c>
      <c r="H203" s="11" t="e">
        <f>'Chained $FY2021 (OMB)'!H203*(0.75*#REF!+0.25*#REF!)/#REF!</f>
        <v>#REF!</v>
      </c>
      <c r="I203" s="8" t="e">
        <f>'Chained $FY2021 (OMB)'!I203*(0.75*#REF!+0.25*#REF!)/#REF!</f>
        <v>#REF!</v>
      </c>
      <c r="J203" s="8" t="e">
        <f>'Chained $FY2021 (OMB)'!J203*(0.75*#REF!+0.25*#REF!)/#REF!</f>
        <v>#REF!</v>
      </c>
      <c r="K203" s="8" t="e">
        <f>'Chained $FY2021 (OMB)'!K203*(0.75*#REF!+0.25*#REF!)/#REF!</f>
        <v>#REF!</v>
      </c>
      <c r="L203" s="8" t="e">
        <f>'Chained $FY2021 (OMB)'!L203*#REF!</f>
        <v>#REF!</v>
      </c>
      <c r="M203" s="8" t="e">
        <f>'Chained $FY2021 (OMB)'!M203*(0.75*#REF!+0.25*#REF!)/#REF!</f>
        <v>#REF!</v>
      </c>
      <c r="N203" s="8" t="e">
        <f>'Chained $FY2021 (OMB)'!N203*(0.75*#REF!+0.25*#REF!)/#REF!</f>
        <v>#REF!</v>
      </c>
      <c r="O203" s="11" t="e">
        <f>'Chained $FY2021 (OMB)'!O203*(0.75*#REF!+0.25*#REF!)/#REF!</f>
        <v>#REF!</v>
      </c>
      <c r="P203" s="9" t="e">
        <f>'Chained $FY2021 (OMB)'!P203*(0.75*#REF!+0.25*#REF!)/#REF!</f>
        <v>#REF!</v>
      </c>
      <c r="Q203" s="8" t="e">
        <f>'Chained $FY2021 (OMB)'!Q203*(0.75*#REF!+0.25*#REF!)/#REF!</f>
        <v>#REF!</v>
      </c>
      <c r="R203" s="8" t="e">
        <f>'Chained $FY2021 (OMB)'!R203*(0.75*#REF!+0.25*#REF!)/#REF!</f>
        <v>#REF!</v>
      </c>
      <c r="S203" s="8" t="e">
        <f>'Chained $FY2021 (OMB)'!S203*#REF!</f>
        <v>#REF!</v>
      </c>
      <c r="T203" s="8" t="e">
        <f>'Chained $FY2021 (OMB)'!T203*(0.75*#REF!+0.25*#REF!)/#REF!</f>
        <v>#REF!</v>
      </c>
      <c r="U203" s="8" t="e">
        <f>'Chained $FY2021 (OMB)'!U203*(0.75*#REF!+0.25*#REF!)/#REF!</f>
        <v>#REF!</v>
      </c>
      <c r="V203" s="11" t="e">
        <f>'Chained $FY2021 (OMB)'!V203*(0.75*#REF!+0.25*#REF!)/#REF!</f>
        <v>#REF!</v>
      </c>
      <c r="W203" s="8">
        <v>270.99099999999999</v>
      </c>
    </row>
    <row r="204" spans="1:23" x14ac:dyDescent="0.2">
      <c r="A204" s="7">
        <f t="shared" si="3"/>
        <v>1997</v>
      </c>
      <c r="B204" s="8" t="e">
        <f>'Chained $FY2021 (OMB)'!B204*(0.75*#REF!+0.25*#REF!)/#REF!</f>
        <v>#REF!</v>
      </c>
      <c r="C204" s="8" t="e">
        <f>'Chained $FY2021 (OMB)'!C204*(0.75*#REF!+0.25*#REF!)/#REF!</f>
        <v>#REF!</v>
      </c>
      <c r="D204" s="8" t="e">
        <f>'Chained $FY2021 (OMB)'!D204*(0.75*#REF!+0.25*#REF!)/#REF!</f>
        <v>#REF!</v>
      </c>
      <c r="E204" s="8" t="e">
        <f>'Chained $FY2021 (OMB)'!E204*#REF!</f>
        <v>#REF!</v>
      </c>
      <c r="F204" s="8" t="e">
        <f>'Chained $FY2021 (OMB)'!F204*(0.75*#REF!+0.25*#REF!)/#REF!</f>
        <v>#REF!</v>
      </c>
      <c r="G204" s="8" t="e">
        <f>'Chained $FY2021 (OMB)'!G204*(0.75*#REF!+0.25*#REF!)/#REF!</f>
        <v>#REF!</v>
      </c>
      <c r="H204" s="11" t="e">
        <f>'Chained $FY2021 (OMB)'!H204*(0.75*#REF!+0.25*#REF!)/#REF!</f>
        <v>#REF!</v>
      </c>
      <c r="I204" s="8" t="e">
        <f>'Chained $FY2021 (OMB)'!I204*(0.75*#REF!+0.25*#REF!)/#REF!</f>
        <v>#REF!</v>
      </c>
      <c r="J204" s="8" t="e">
        <f>'Chained $FY2021 (OMB)'!J204*(0.75*#REF!+0.25*#REF!)/#REF!</f>
        <v>#REF!</v>
      </c>
      <c r="K204" s="8" t="e">
        <f>'Chained $FY2021 (OMB)'!K204*(0.75*#REF!+0.25*#REF!)/#REF!</f>
        <v>#REF!</v>
      </c>
      <c r="L204" s="8" t="e">
        <f>'Chained $FY2021 (OMB)'!L204*#REF!</f>
        <v>#REF!</v>
      </c>
      <c r="M204" s="8" t="e">
        <f>'Chained $FY2021 (OMB)'!M204*(0.75*#REF!+0.25*#REF!)/#REF!</f>
        <v>#REF!</v>
      </c>
      <c r="N204" s="8" t="e">
        <f>'Chained $FY2021 (OMB)'!N204*(0.75*#REF!+0.25*#REF!)/#REF!</f>
        <v>#REF!</v>
      </c>
      <c r="O204" s="11" t="e">
        <f>'Chained $FY2021 (OMB)'!O204*(0.75*#REF!+0.25*#REF!)/#REF!</f>
        <v>#REF!</v>
      </c>
      <c r="P204" s="9" t="e">
        <f>'Chained $FY2021 (OMB)'!P204*(0.75*#REF!+0.25*#REF!)/#REF!</f>
        <v>#REF!</v>
      </c>
      <c r="Q204" s="8" t="e">
        <f>'Chained $FY2021 (OMB)'!Q204*(0.75*#REF!+0.25*#REF!)/#REF!</f>
        <v>#REF!</v>
      </c>
      <c r="R204" s="8" t="e">
        <f>'Chained $FY2021 (OMB)'!R204*(0.75*#REF!+0.25*#REF!)/#REF!</f>
        <v>#REF!</v>
      </c>
      <c r="S204" s="8" t="e">
        <f>'Chained $FY2021 (OMB)'!S204*#REF!</f>
        <v>#REF!</v>
      </c>
      <c r="T204" s="8" t="e">
        <f>'Chained $FY2021 (OMB)'!T204*(0.75*#REF!+0.25*#REF!)/#REF!</f>
        <v>#REF!</v>
      </c>
      <c r="U204" s="8" t="e">
        <f>'Chained $FY2021 (OMB)'!U204*(0.75*#REF!+0.25*#REF!)/#REF!</f>
        <v>#REF!</v>
      </c>
      <c r="V204" s="11" t="e">
        <f>'Chained $FY2021 (OMB)'!V204*(0.75*#REF!+0.25*#REF!)/#REF!</f>
        <v>#REF!</v>
      </c>
      <c r="W204" s="8">
        <v>271.709</v>
      </c>
    </row>
    <row r="205" spans="1:23" x14ac:dyDescent="0.2">
      <c r="A205" s="7">
        <f t="shared" si="3"/>
        <v>1997.25</v>
      </c>
      <c r="B205" s="8" t="e">
        <f>'Chained $FY2021 (OMB)'!B205*(0.75*#REF!+0.25*#REF!)/#REF!</f>
        <v>#REF!</v>
      </c>
      <c r="C205" s="8" t="e">
        <f>'Chained $FY2021 (OMB)'!C205*(0.75*#REF!+0.25*#REF!)/#REF!</f>
        <v>#REF!</v>
      </c>
      <c r="D205" s="8" t="e">
        <f>'Chained $FY2021 (OMB)'!D205*(0.75*#REF!+0.25*#REF!)/#REF!</f>
        <v>#REF!</v>
      </c>
      <c r="E205" s="8" t="e">
        <f>'Chained $FY2021 (OMB)'!E205*#REF!</f>
        <v>#REF!</v>
      </c>
      <c r="F205" s="8" t="e">
        <f>'Chained $FY2021 (OMB)'!F205*(0.75*#REF!+0.25*#REF!)/#REF!</f>
        <v>#REF!</v>
      </c>
      <c r="G205" s="8" t="e">
        <f>'Chained $FY2021 (OMB)'!G205*(0.75*#REF!+0.25*#REF!)/#REF!</f>
        <v>#REF!</v>
      </c>
      <c r="H205" s="11" t="e">
        <f>'Chained $FY2021 (OMB)'!H205*(0.75*#REF!+0.25*#REF!)/#REF!</f>
        <v>#REF!</v>
      </c>
      <c r="I205" s="8" t="e">
        <f>'Chained $FY2021 (OMB)'!I205*(0.75*#REF!+0.25*#REF!)/#REF!</f>
        <v>#REF!</v>
      </c>
      <c r="J205" s="8" t="e">
        <f>'Chained $FY2021 (OMB)'!J205*(0.75*#REF!+0.25*#REF!)/#REF!</f>
        <v>#REF!</v>
      </c>
      <c r="K205" s="8" t="e">
        <f>'Chained $FY2021 (OMB)'!K205*(0.75*#REF!+0.25*#REF!)/#REF!</f>
        <v>#REF!</v>
      </c>
      <c r="L205" s="8" t="e">
        <f>'Chained $FY2021 (OMB)'!L205*#REF!</f>
        <v>#REF!</v>
      </c>
      <c r="M205" s="8" t="e">
        <f>'Chained $FY2021 (OMB)'!M205*(0.75*#REF!+0.25*#REF!)/#REF!</f>
        <v>#REF!</v>
      </c>
      <c r="N205" s="8" t="e">
        <f>'Chained $FY2021 (OMB)'!N205*(0.75*#REF!+0.25*#REF!)/#REF!</f>
        <v>#REF!</v>
      </c>
      <c r="O205" s="11" t="e">
        <f>'Chained $FY2021 (OMB)'!O205*(0.75*#REF!+0.25*#REF!)/#REF!</f>
        <v>#REF!</v>
      </c>
      <c r="P205" s="9" t="e">
        <f>'Chained $FY2021 (OMB)'!P205*(0.75*#REF!+0.25*#REF!)/#REF!</f>
        <v>#REF!</v>
      </c>
      <c r="Q205" s="8" t="e">
        <f>'Chained $FY2021 (OMB)'!Q205*(0.75*#REF!+0.25*#REF!)/#REF!</f>
        <v>#REF!</v>
      </c>
      <c r="R205" s="8" t="e">
        <f>'Chained $FY2021 (OMB)'!R205*(0.75*#REF!+0.25*#REF!)/#REF!</f>
        <v>#REF!</v>
      </c>
      <c r="S205" s="8" t="e">
        <f>'Chained $FY2021 (OMB)'!S205*#REF!</f>
        <v>#REF!</v>
      </c>
      <c r="T205" s="8" t="e">
        <f>'Chained $FY2021 (OMB)'!T205*(0.75*#REF!+0.25*#REF!)/#REF!</f>
        <v>#REF!</v>
      </c>
      <c r="U205" s="8" t="e">
        <f>'Chained $FY2021 (OMB)'!U205*(0.75*#REF!+0.25*#REF!)/#REF!</f>
        <v>#REF!</v>
      </c>
      <c r="V205" s="11" t="e">
        <f>'Chained $FY2021 (OMB)'!V205*(0.75*#REF!+0.25*#REF!)/#REF!</f>
        <v>#REF!</v>
      </c>
      <c r="W205" s="8">
        <v>272.48700000000002</v>
      </c>
    </row>
    <row r="206" spans="1:23" x14ac:dyDescent="0.2">
      <c r="A206" s="7">
        <f t="shared" si="3"/>
        <v>1997.5</v>
      </c>
      <c r="B206" s="8" t="e">
        <f>'Chained $FY2021 (OMB)'!B206*(0.75*#REF!+0.25*#REF!)/#REF!</f>
        <v>#REF!</v>
      </c>
      <c r="C206" s="8" t="e">
        <f>'Chained $FY2021 (OMB)'!C206*(0.75*#REF!+0.25*#REF!)/#REF!</f>
        <v>#REF!</v>
      </c>
      <c r="D206" s="8" t="e">
        <f>'Chained $FY2021 (OMB)'!D206*(0.75*#REF!+0.25*#REF!)/#REF!</f>
        <v>#REF!</v>
      </c>
      <c r="E206" s="8" t="e">
        <f>'Chained $FY2021 (OMB)'!E206*#REF!</f>
        <v>#REF!</v>
      </c>
      <c r="F206" s="8" t="e">
        <f>'Chained $FY2021 (OMB)'!F206*(0.75*#REF!+0.25*#REF!)/#REF!</f>
        <v>#REF!</v>
      </c>
      <c r="G206" s="8" t="e">
        <f>'Chained $FY2021 (OMB)'!G206*(0.75*#REF!+0.25*#REF!)/#REF!</f>
        <v>#REF!</v>
      </c>
      <c r="H206" s="11" t="e">
        <f>'Chained $FY2021 (OMB)'!H206*(0.75*#REF!+0.25*#REF!)/#REF!</f>
        <v>#REF!</v>
      </c>
      <c r="I206" s="8" t="e">
        <f>'Chained $FY2021 (OMB)'!I206*(0.75*#REF!+0.25*#REF!)/#REF!</f>
        <v>#REF!</v>
      </c>
      <c r="J206" s="8" t="e">
        <f>'Chained $FY2021 (OMB)'!J206*(0.75*#REF!+0.25*#REF!)/#REF!</f>
        <v>#REF!</v>
      </c>
      <c r="K206" s="8" t="e">
        <f>'Chained $FY2021 (OMB)'!K206*(0.75*#REF!+0.25*#REF!)/#REF!</f>
        <v>#REF!</v>
      </c>
      <c r="L206" s="8" t="e">
        <f>'Chained $FY2021 (OMB)'!L206*#REF!</f>
        <v>#REF!</v>
      </c>
      <c r="M206" s="8" t="e">
        <f>'Chained $FY2021 (OMB)'!M206*(0.75*#REF!+0.25*#REF!)/#REF!</f>
        <v>#REF!</v>
      </c>
      <c r="N206" s="8" t="e">
        <f>'Chained $FY2021 (OMB)'!N206*(0.75*#REF!+0.25*#REF!)/#REF!</f>
        <v>#REF!</v>
      </c>
      <c r="O206" s="11" t="e">
        <f>'Chained $FY2021 (OMB)'!O206*(0.75*#REF!+0.25*#REF!)/#REF!</f>
        <v>#REF!</v>
      </c>
      <c r="P206" s="9" t="e">
        <f>'Chained $FY2021 (OMB)'!P206*(0.75*#REF!+0.25*#REF!)/#REF!</f>
        <v>#REF!</v>
      </c>
      <c r="Q206" s="8" t="e">
        <f>'Chained $FY2021 (OMB)'!Q206*(0.75*#REF!+0.25*#REF!)/#REF!</f>
        <v>#REF!</v>
      </c>
      <c r="R206" s="8" t="e">
        <f>'Chained $FY2021 (OMB)'!R206*(0.75*#REF!+0.25*#REF!)/#REF!</f>
        <v>#REF!</v>
      </c>
      <c r="S206" s="8" t="e">
        <f>'Chained $FY2021 (OMB)'!S206*#REF!</f>
        <v>#REF!</v>
      </c>
      <c r="T206" s="8" t="e">
        <f>'Chained $FY2021 (OMB)'!T206*(0.75*#REF!+0.25*#REF!)/#REF!</f>
        <v>#REF!</v>
      </c>
      <c r="U206" s="8" t="e">
        <f>'Chained $FY2021 (OMB)'!U206*(0.75*#REF!+0.25*#REF!)/#REF!</f>
        <v>#REF!</v>
      </c>
      <c r="V206" s="11" t="e">
        <f>'Chained $FY2021 (OMB)'!V206*(0.75*#REF!+0.25*#REF!)/#REF!</f>
        <v>#REF!</v>
      </c>
      <c r="W206" s="8">
        <v>273.39100000000002</v>
      </c>
    </row>
    <row r="207" spans="1:23" x14ac:dyDescent="0.2">
      <c r="A207" s="7">
        <f t="shared" si="3"/>
        <v>1997.75</v>
      </c>
      <c r="B207" s="8" t="e">
        <f>'Chained $FY2021 (OMB)'!B207*(0.75*#REF!+0.25*#REF!)/#REF!</f>
        <v>#REF!</v>
      </c>
      <c r="C207" s="8" t="e">
        <f>'Chained $FY2021 (OMB)'!C207*(0.75*#REF!+0.25*#REF!)/#REF!</f>
        <v>#REF!</v>
      </c>
      <c r="D207" s="8" t="e">
        <f>'Chained $FY2021 (OMB)'!D207*(0.75*#REF!+0.25*#REF!)/#REF!</f>
        <v>#REF!</v>
      </c>
      <c r="E207" s="8" t="e">
        <f>'Chained $FY2021 (OMB)'!E207*#REF!</f>
        <v>#REF!</v>
      </c>
      <c r="F207" s="8" t="e">
        <f>'Chained $FY2021 (OMB)'!F207*(0.75*#REF!+0.25*#REF!)/#REF!</f>
        <v>#REF!</v>
      </c>
      <c r="G207" s="8" t="e">
        <f>'Chained $FY2021 (OMB)'!G207*(0.75*#REF!+0.25*#REF!)/#REF!</f>
        <v>#REF!</v>
      </c>
      <c r="H207" s="11" t="e">
        <f>'Chained $FY2021 (OMB)'!H207*(0.75*#REF!+0.25*#REF!)/#REF!</f>
        <v>#REF!</v>
      </c>
      <c r="I207" s="8" t="e">
        <f>'Chained $FY2021 (OMB)'!I207*(0.75*#REF!+0.25*#REF!)/#REF!</f>
        <v>#REF!</v>
      </c>
      <c r="J207" s="8" t="e">
        <f>'Chained $FY2021 (OMB)'!J207*(0.75*#REF!+0.25*#REF!)/#REF!</f>
        <v>#REF!</v>
      </c>
      <c r="K207" s="8" t="e">
        <f>'Chained $FY2021 (OMB)'!K207*(0.75*#REF!+0.25*#REF!)/#REF!</f>
        <v>#REF!</v>
      </c>
      <c r="L207" s="8" t="e">
        <f>'Chained $FY2021 (OMB)'!L207*#REF!</f>
        <v>#REF!</v>
      </c>
      <c r="M207" s="8" t="e">
        <f>'Chained $FY2021 (OMB)'!M207*(0.75*#REF!+0.25*#REF!)/#REF!</f>
        <v>#REF!</v>
      </c>
      <c r="N207" s="8" t="e">
        <f>'Chained $FY2021 (OMB)'!N207*(0.75*#REF!+0.25*#REF!)/#REF!</f>
        <v>#REF!</v>
      </c>
      <c r="O207" s="11" t="e">
        <f>'Chained $FY2021 (OMB)'!O207*(0.75*#REF!+0.25*#REF!)/#REF!</f>
        <v>#REF!</v>
      </c>
      <c r="P207" s="9" t="e">
        <f>'Chained $FY2021 (OMB)'!P207*(0.75*#REF!+0.25*#REF!)/#REF!</f>
        <v>#REF!</v>
      </c>
      <c r="Q207" s="8" t="e">
        <f>'Chained $FY2021 (OMB)'!Q207*(0.75*#REF!+0.25*#REF!)/#REF!</f>
        <v>#REF!</v>
      </c>
      <c r="R207" s="8" t="e">
        <f>'Chained $FY2021 (OMB)'!R207*(0.75*#REF!+0.25*#REF!)/#REF!</f>
        <v>#REF!</v>
      </c>
      <c r="S207" s="8" t="e">
        <f>'Chained $FY2021 (OMB)'!S207*#REF!</f>
        <v>#REF!</v>
      </c>
      <c r="T207" s="8" t="e">
        <f>'Chained $FY2021 (OMB)'!T207*(0.75*#REF!+0.25*#REF!)/#REF!</f>
        <v>#REF!</v>
      </c>
      <c r="U207" s="8" t="e">
        <f>'Chained $FY2021 (OMB)'!U207*(0.75*#REF!+0.25*#REF!)/#REF!</f>
        <v>#REF!</v>
      </c>
      <c r="V207" s="11" t="e">
        <f>'Chained $FY2021 (OMB)'!V207*(0.75*#REF!+0.25*#REF!)/#REF!</f>
        <v>#REF!</v>
      </c>
      <c r="W207" s="8">
        <v>274.24599999999998</v>
      </c>
    </row>
    <row r="208" spans="1:23" x14ac:dyDescent="0.2">
      <c r="A208" s="7">
        <f t="shared" si="3"/>
        <v>1998</v>
      </c>
      <c r="B208" s="8" t="e">
        <f>'Chained $FY2021 (OMB)'!B208*(0.75*#REF!+0.25*#REF!)/#REF!</f>
        <v>#REF!</v>
      </c>
      <c r="C208" s="8" t="e">
        <f>'Chained $FY2021 (OMB)'!C208*(0.75*#REF!+0.25*#REF!)/#REF!</f>
        <v>#REF!</v>
      </c>
      <c r="D208" s="8" t="e">
        <f>'Chained $FY2021 (OMB)'!D208*(0.75*#REF!+0.25*#REF!)/#REF!</f>
        <v>#REF!</v>
      </c>
      <c r="E208" s="8" t="e">
        <f>'Chained $FY2021 (OMB)'!E208*#REF!</f>
        <v>#REF!</v>
      </c>
      <c r="F208" s="8" t="e">
        <f>'Chained $FY2021 (OMB)'!F208*(0.75*#REF!+0.25*#REF!)/#REF!</f>
        <v>#REF!</v>
      </c>
      <c r="G208" s="8" t="e">
        <f>'Chained $FY2021 (OMB)'!G208*(0.75*#REF!+0.25*#REF!)/#REF!</f>
        <v>#REF!</v>
      </c>
      <c r="H208" s="11" t="e">
        <f>'Chained $FY2021 (OMB)'!H208*(0.75*#REF!+0.25*#REF!)/#REF!</f>
        <v>#REF!</v>
      </c>
      <c r="I208" s="8" t="e">
        <f>'Chained $FY2021 (OMB)'!I208*(0.75*#REF!+0.25*#REF!)/#REF!</f>
        <v>#REF!</v>
      </c>
      <c r="J208" s="8" t="e">
        <f>'Chained $FY2021 (OMB)'!J208*(0.75*#REF!+0.25*#REF!)/#REF!</f>
        <v>#REF!</v>
      </c>
      <c r="K208" s="8" t="e">
        <f>'Chained $FY2021 (OMB)'!K208*(0.75*#REF!+0.25*#REF!)/#REF!</f>
        <v>#REF!</v>
      </c>
      <c r="L208" s="8" t="e">
        <f>'Chained $FY2021 (OMB)'!L208*#REF!</f>
        <v>#REF!</v>
      </c>
      <c r="M208" s="8" t="e">
        <f>'Chained $FY2021 (OMB)'!M208*(0.75*#REF!+0.25*#REF!)/#REF!</f>
        <v>#REF!</v>
      </c>
      <c r="N208" s="8" t="e">
        <f>'Chained $FY2021 (OMB)'!N208*(0.75*#REF!+0.25*#REF!)/#REF!</f>
        <v>#REF!</v>
      </c>
      <c r="O208" s="11" t="e">
        <f>'Chained $FY2021 (OMB)'!O208*(0.75*#REF!+0.25*#REF!)/#REF!</f>
        <v>#REF!</v>
      </c>
      <c r="P208" s="9" t="e">
        <f>'Chained $FY2021 (OMB)'!P208*(0.75*#REF!+0.25*#REF!)/#REF!</f>
        <v>#REF!</v>
      </c>
      <c r="Q208" s="8" t="e">
        <f>'Chained $FY2021 (OMB)'!Q208*(0.75*#REF!+0.25*#REF!)/#REF!</f>
        <v>#REF!</v>
      </c>
      <c r="R208" s="8" t="e">
        <f>'Chained $FY2021 (OMB)'!R208*(0.75*#REF!+0.25*#REF!)/#REF!</f>
        <v>#REF!</v>
      </c>
      <c r="S208" s="8" t="e">
        <f>'Chained $FY2021 (OMB)'!S208*#REF!</f>
        <v>#REF!</v>
      </c>
      <c r="T208" s="8" t="e">
        <f>'Chained $FY2021 (OMB)'!T208*(0.75*#REF!+0.25*#REF!)/#REF!</f>
        <v>#REF!</v>
      </c>
      <c r="U208" s="8" t="e">
        <f>'Chained $FY2021 (OMB)'!U208*(0.75*#REF!+0.25*#REF!)/#REF!</f>
        <v>#REF!</v>
      </c>
      <c r="V208" s="11" t="e">
        <f>'Chained $FY2021 (OMB)'!V208*(0.75*#REF!+0.25*#REF!)/#REF!</f>
        <v>#REF!</v>
      </c>
      <c r="W208" s="8">
        <v>274.95</v>
      </c>
    </row>
    <row r="209" spans="1:23" x14ac:dyDescent="0.2">
      <c r="A209" s="7">
        <f t="shared" si="3"/>
        <v>1998.25</v>
      </c>
      <c r="B209" s="8" t="e">
        <f>'Chained $FY2021 (OMB)'!B209*(0.75*#REF!+0.25*#REF!)/#REF!</f>
        <v>#REF!</v>
      </c>
      <c r="C209" s="8" t="e">
        <f>'Chained $FY2021 (OMB)'!C209*(0.75*#REF!+0.25*#REF!)/#REF!</f>
        <v>#REF!</v>
      </c>
      <c r="D209" s="8" t="e">
        <f>'Chained $FY2021 (OMB)'!D209*(0.75*#REF!+0.25*#REF!)/#REF!</f>
        <v>#REF!</v>
      </c>
      <c r="E209" s="8" t="e">
        <f>'Chained $FY2021 (OMB)'!E209*#REF!</f>
        <v>#REF!</v>
      </c>
      <c r="F209" s="8" t="e">
        <f>'Chained $FY2021 (OMB)'!F209*(0.75*#REF!+0.25*#REF!)/#REF!</f>
        <v>#REF!</v>
      </c>
      <c r="G209" s="8" t="e">
        <f>'Chained $FY2021 (OMB)'!G209*(0.75*#REF!+0.25*#REF!)/#REF!</f>
        <v>#REF!</v>
      </c>
      <c r="H209" s="11" t="e">
        <f>'Chained $FY2021 (OMB)'!H209*(0.75*#REF!+0.25*#REF!)/#REF!</f>
        <v>#REF!</v>
      </c>
      <c r="I209" s="8" t="e">
        <f>'Chained $FY2021 (OMB)'!I209*(0.75*#REF!+0.25*#REF!)/#REF!</f>
        <v>#REF!</v>
      </c>
      <c r="J209" s="8" t="e">
        <f>'Chained $FY2021 (OMB)'!J209*(0.75*#REF!+0.25*#REF!)/#REF!</f>
        <v>#REF!</v>
      </c>
      <c r="K209" s="8" t="e">
        <f>'Chained $FY2021 (OMB)'!K209*(0.75*#REF!+0.25*#REF!)/#REF!</f>
        <v>#REF!</v>
      </c>
      <c r="L209" s="8" t="e">
        <f>'Chained $FY2021 (OMB)'!L209*#REF!</f>
        <v>#REF!</v>
      </c>
      <c r="M209" s="8" t="e">
        <f>'Chained $FY2021 (OMB)'!M209*(0.75*#REF!+0.25*#REF!)/#REF!</f>
        <v>#REF!</v>
      </c>
      <c r="N209" s="8" t="e">
        <f>'Chained $FY2021 (OMB)'!N209*(0.75*#REF!+0.25*#REF!)/#REF!</f>
        <v>#REF!</v>
      </c>
      <c r="O209" s="11" t="e">
        <f>'Chained $FY2021 (OMB)'!O209*(0.75*#REF!+0.25*#REF!)/#REF!</f>
        <v>#REF!</v>
      </c>
      <c r="P209" s="9" t="e">
        <f>'Chained $FY2021 (OMB)'!P209*(0.75*#REF!+0.25*#REF!)/#REF!</f>
        <v>#REF!</v>
      </c>
      <c r="Q209" s="8" t="e">
        <f>'Chained $FY2021 (OMB)'!Q209*(0.75*#REF!+0.25*#REF!)/#REF!</f>
        <v>#REF!</v>
      </c>
      <c r="R209" s="8" t="e">
        <f>'Chained $FY2021 (OMB)'!R209*(0.75*#REF!+0.25*#REF!)/#REF!</f>
        <v>#REF!</v>
      </c>
      <c r="S209" s="8" t="e">
        <f>'Chained $FY2021 (OMB)'!S209*#REF!</f>
        <v>#REF!</v>
      </c>
      <c r="T209" s="8" t="e">
        <f>'Chained $FY2021 (OMB)'!T209*(0.75*#REF!+0.25*#REF!)/#REF!</f>
        <v>#REF!</v>
      </c>
      <c r="U209" s="8" t="e">
        <f>'Chained $FY2021 (OMB)'!U209*(0.75*#REF!+0.25*#REF!)/#REF!</f>
        <v>#REF!</v>
      </c>
      <c r="V209" s="11" t="e">
        <f>'Chained $FY2021 (OMB)'!V209*(0.75*#REF!+0.25*#REF!)/#REF!</f>
        <v>#REF!</v>
      </c>
      <c r="W209" s="8">
        <v>275.70299999999997</v>
      </c>
    </row>
    <row r="210" spans="1:23" x14ac:dyDescent="0.2">
      <c r="A210" s="7">
        <f t="shared" si="3"/>
        <v>1998.5</v>
      </c>
      <c r="B210" s="8" t="e">
        <f>'Chained $FY2021 (OMB)'!B210*(0.75*#REF!+0.25*#REF!)/#REF!</f>
        <v>#REF!</v>
      </c>
      <c r="C210" s="8" t="e">
        <f>'Chained $FY2021 (OMB)'!C210*(0.75*#REF!+0.25*#REF!)/#REF!</f>
        <v>#REF!</v>
      </c>
      <c r="D210" s="8" t="e">
        <f>'Chained $FY2021 (OMB)'!D210*(0.75*#REF!+0.25*#REF!)/#REF!</f>
        <v>#REF!</v>
      </c>
      <c r="E210" s="8" t="e">
        <f>'Chained $FY2021 (OMB)'!E210*#REF!</f>
        <v>#REF!</v>
      </c>
      <c r="F210" s="8" t="e">
        <f>'Chained $FY2021 (OMB)'!F210*(0.75*#REF!+0.25*#REF!)/#REF!</f>
        <v>#REF!</v>
      </c>
      <c r="G210" s="8" t="e">
        <f>'Chained $FY2021 (OMB)'!G210*(0.75*#REF!+0.25*#REF!)/#REF!</f>
        <v>#REF!</v>
      </c>
      <c r="H210" s="11" t="e">
        <f>'Chained $FY2021 (OMB)'!H210*(0.75*#REF!+0.25*#REF!)/#REF!</f>
        <v>#REF!</v>
      </c>
      <c r="I210" s="8" t="e">
        <f>'Chained $FY2021 (OMB)'!I210*(0.75*#REF!+0.25*#REF!)/#REF!</f>
        <v>#REF!</v>
      </c>
      <c r="J210" s="8" t="e">
        <f>'Chained $FY2021 (OMB)'!J210*(0.75*#REF!+0.25*#REF!)/#REF!</f>
        <v>#REF!</v>
      </c>
      <c r="K210" s="8" t="e">
        <f>'Chained $FY2021 (OMB)'!K210*(0.75*#REF!+0.25*#REF!)/#REF!</f>
        <v>#REF!</v>
      </c>
      <c r="L210" s="8" t="e">
        <f>'Chained $FY2021 (OMB)'!L210*#REF!</f>
        <v>#REF!</v>
      </c>
      <c r="M210" s="8" t="e">
        <f>'Chained $FY2021 (OMB)'!M210*(0.75*#REF!+0.25*#REF!)/#REF!</f>
        <v>#REF!</v>
      </c>
      <c r="N210" s="8" t="e">
        <f>'Chained $FY2021 (OMB)'!N210*(0.75*#REF!+0.25*#REF!)/#REF!</f>
        <v>#REF!</v>
      </c>
      <c r="O210" s="11" t="e">
        <f>'Chained $FY2021 (OMB)'!O210*(0.75*#REF!+0.25*#REF!)/#REF!</f>
        <v>#REF!</v>
      </c>
      <c r="P210" s="9" t="e">
        <f>'Chained $FY2021 (OMB)'!P210*(0.75*#REF!+0.25*#REF!)/#REF!</f>
        <v>#REF!</v>
      </c>
      <c r="Q210" s="8" t="e">
        <f>'Chained $FY2021 (OMB)'!Q210*(0.75*#REF!+0.25*#REF!)/#REF!</f>
        <v>#REF!</v>
      </c>
      <c r="R210" s="8" t="e">
        <f>'Chained $FY2021 (OMB)'!R210*(0.75*#REF!+0.25*#REF!)/#REF!</f>
        <v>#REF!</v>
      </c>
      <c r="S210" s="8" t="e">
        <f>'Chained $FY2021 (OMB)'!S210*#REF!</f>
        <v>#REF!</v>
      </c>
      <c r="T210" s="8" t="e">
        <f>'Chained $FY2021 (OMB)'!T210*(0.75*#REF!+0.25*#REF!)/#REF!</f>
        <v>#REF!</v>
      </c>
      <c r="U210" s="8" t="e">
        <f>'Chained $FY2021 (OMB)'!U210*(0.75*#REF!+0.25*#REF!)/#REF!</f>
        <v>#REF!</v>
      </c>
      <c r="V210" s="11" t="e">
        <f>'Chained $FY2021 (OMB)'!V210*(0.75*#REF!+0.25*#REF!)/#REF!</f>
        <v>#REF!</v>
      </c>
      <c r="W210" s="8">
        <v>276.56400000000002</v>
      </c>
    </row>
    <row r="211" spans="1:23" x14ac:dyDescent="0.2">
      <c r="A211" s="7">
        <f t="shared" si="3"/>
        <v>1998.75</v>
      </c>
      <c r="B211" s="8" t="e">
        <f>'Chained $FY2021 (OMB)'!B211*(0.75*#REF!+0.25*#REF!)/#REF!</f>
        <v>#REF!</v>
      </c>
      <c r="C211" s="8" t="e">
        <f>'Chained $FY2021 (OMB)'!C211*(0.75*#REF!+0.25*#REF!)/#REF!</f>
        <v>#REF!</v>
      </c>
      <c r="D211" s="8" t="e">
        <f>'Chained $FY2021 (OMB)'!D211*(0.75*#REF!+0.25*#REF!)/#REF!</f>
        <v>#REF!</v>
      </c>
      <c r="E211" s="8" t="e">
        <f>'Chained $FY2021 (OMB)'!E211*#REF!</f>
        <v>#REF!</v>
      </c>
      <c r="F211" s="8" t="e">
        <f>'Chained $FY2021 (OMB)'!F211*(0.75*#REF!+0.25*#REF!)/#REF!</f>
        <v>#REF!</v>
      </c>
      <c r="G211" s="8" t="e">
        <f>'Chained $FY2021 (OMB)'!G211*(0.75*#REF!+0.25*#REF!)/#REF!</f>
        <v>#REF!</v>
      </c>
      <c r="H211" s="11" t="e">
        <f>'Chained $FY2021 (OMB)'!H211*(0.75*#REF!+0.25*#REF!)/#REF!</f>
        <v>#REF!</v>
      </c>
      <c r="I211" s="8" t="e">
        <f>'Chained $FY2021 (OMB)'!I211*(0.75*#REF!+0.25*#REF!)/#REF!</f>
        <v>#REF!</v>
      </c>
      <c r="J211" s="8" t="e">
        <f>'Chained $FY2021 (OMB)'!J211*(0.75*#REF!+0.25*#REF!)/#REF!</f>
        <v>#REF!</v>
      </c>
      <c r="K211" s="8" t="e">
        <f>'Chained $FY2021 (OMB)'!K211*(0.75*#REF!+0.25*#REF!)/#REF!</f>
        <v>#REF!</v>
      </c>
      <c r="L211" s="8" t="e">
        <f>'Chained $FY2021 (OMB)'!L211*#REF!</f>
        <v>#REF!</v>
      </c>
      <c r="M211" s="8" t="e">
        <f>'Chained $FY2021 (OMB)'!M211*(0.75*#REF!+0.25*#REF!)/#REF!</f>
        <v>#REF!</v>
      </c>
      <c r="N211" s="8" t="e">
        <f>'Chained $FY2021 (OMB)'!N211*(0.75*#REF!+0.25*#REF!)/#REF!</f>
        <v>#REF!</v>
      </c>
      <c r="O211" s="11" t="e">
        <f>'Chained $FY2021 (OMB)'!O211*(0.75*#REF!+0.25*#REF!)/#REF!</f>
        <v>#REF!</v>
      </c>
      <c r="P211" s="9" t="e">
        <f>'Chained $FY2021 (OMB)'!P211*(0.75*#REF!+0.25*#REF!)/#REF!</f>
        <v>#REF!</v>
      </c>
      <c r="Q211" s="8" t="e">
        <f>'Chained $FY2021 (OMB)'!Q211*(0.75*#REF!+0.25*#REF!)/#REF!</f>
        <v>#REF!</v>
      </c>
      <c r="R211" s="8" t="e">
        <f>'Chained $FY2021 (OMB)'!R211*(0.75*#REF!+0.25*#REF!)/#REF!</f>
        <v>#REF!</v>
      </c>
      <c r="S211" s="8" t="e">
        <f>'Chained $FY2021 (OMB)'!S211*#REF!</f>
        <v>#REF!</v>
      </c>
      <c r="T211" s="8" t="e">
        <f>'Chained $FY2021 (OMB)'!T211*(0.75*#REF!+0.25*#REF!)/#REF!</f>
        <v>#REF!</v>
      </c>
      <c r="U211" s="8" t="e">
        <f>'Chained $FY2021 (OMB)'!U211*(0.75*#REF!+0.25*#REF!)/#REF!</f>
        <v>#REF!</v>
      </c>
      <c r="V211" s="11" t="e">
        <f>'Chained $FY2021 (OMB)'!V211*(0.75*#REF!+0.25*#REF!)/#REF!</f>
        <v>#REF!</v>
      </c>
      <c r="W211" s="8">
        <v>277.39999999999998</v>
      </c>
    </row>
    <row r="212" spans="1:23" x14ac:dyDescent="0.2">
      <c r="A212" s="7">
        <f t="shared" si="3"/>
        <v>1999</v>
      </c>
      <c r="B212" s="8" t="e">
        <f>'Chained $FY2021 (OMB)'!B212*(0.75*#REF!+0.25*#REF!)/#REF!</f>
        <v>#REF!</v>
      </c>
      <c r="C212" s="8" t="e">
        <f>'Chained $FY2021 (OMB)'!C212*(0.75*#REF!+0.25*#REF!)/#REF!</f>
        <v>#REF!</v>
      </c>
      <c r="D212" s="8" t="e">
        <f>'Chained $FY2021 (OMB)'!D212*(0.75*#REF!+0.25*#REF!)/#REF!</f>
        <v>#REF!</v>
      </c>
      <c r="E212" s="8" t="e">
        <f>'Chained $FY2021 (OMB)'!E212*#REF!</f>
        <v>#REF!</v>
      </c>
      <c r="F212" s="8" t="e">
        <f>'Chained $FY2021 (OMB)'!F212*(0.75*#REF!+0.25*#REF!)/#REF!</f>
        <v>#REF!</v>
      </c>
      <c r="G212" s="8" t="e">
        <f>'Chained $FY2021 (OMB)'!G212*(0.75*#REF!+0.25*#REF!)/#REF!</f>
        <v>#REF!</v>
      </c>
      <c r="H212" s="11" t="e">
        <f>'Chained $FY2021 (OMB)'!H212*(0.75*#REF!+0.25*#REF!)/#REF!</f>
        <v>#REF!</v>
      </c>
      <c r="I212" s="8" t="e">
        <f>'Chained $FY2021 (OMB)'!I212*(0.75*#REF!+0.25*#REF!)/#REF!</f>
        <v>#REF!</v>
      </c>
      <c r="J212" s="8" t="e">
        <f>'Chained $FY2021 (OMB)'!J212*(0.75*#REF!+0.25*#REF!)/#REF!</f>
        <v>#REF!</v>
      </c>
      <c r="K212" s="8" t="e">
        <f>'Chained $FY2021 (OMB)'!K212*(0.75*#REF!+0.25*#REF!)/#REF!</f>
        <v>#REF!</v>
      </c>
      <c r="L212" s="8" t="e">
        <f>'Chained $FY2021 (OMB)'!L212*#REF!</f>
        <v>#REF!</v>
      </c>
      <c r="M212" s="8" t="e">
        <f>'Chained $FY2021 (OMB)'!M212*(0.75*#REF!+0.25*#REF!)/#REF!</f>
        <v>#REF!</v>
      </c>
      <c r="N212" s="8" t="e">
        <f>'Chained $FY2021 (OMB)'!N212*(0.75*#REF!+0.25*#REF!)/#REF!</f>
        <v>#REF!</v>
      </c>
      <c r="O212" s="11" t="e">
        <f>'Chained $FY2021 (OMB)'!O212*(0.75*#REF!+0.25*#REF!)/#REF!</f>
        <v>#REF!</v>
      </c>
      <c r="P212" s="9" t="e">
        <f>'Chained $FY2021 (OMB)'!P212*(0.75*#REF!+0.25*#REF!)/#REF!</f>
        <v>#REF!</v>
      </c>
      <c r="Q212" s="8" t="e">
        <f>'Chained $FY2021 (OMB)'!Q212*(0.75*#REF!+0.25*#REF!)/#REF!</f>
        <v>#REF!</v>
      </c>
      <c r="R212" s="8" t="e">
        <f>'Chained $FY2021 (OMB)'!R212*(0.75*#REF!+0.25*#REF!)/#REF!</f>
        <v>#REF!</v>
      </c>
      <c r="S212" s="8" t="e">
        <f>'Chained $FY2021 (OMB)'!S212*#REF!</f>
        <v>#REF!</v>
      </c>
      <c r="T212" s="8" t="e">
        <f>'Chained $FY2021 (OMB)'!T212*(0.75*#REF!+0.25*#REF!)/#REF!</f>
        <v>#REF!</v>
      </c>
      <c r="U212" s="8" t="e">
        <f>'Chained $FY2021 (OMB)'!U212*(0.75*#REF!+0.25*#REF!)/#REF!</f>
        <v>#REF!</v>
      </c>
      <c r="V212" s="11" t="e">
        <f>'Chained $FY2021 (OMB)'!V212*(0.75*#REF!+0.25*#REF!)/#REF!</f>
        <v>#REF!</v>
      </c>
      <c r="W212" s="8">
        <v>278.10300000000001</v>
      </c>
    </row>
    <row r="213" spans="1:23" x14ac:dyDescent="0.2">
      <c r="A213" s="7">
        <f t="shared" si="3"/>
        <v>1999.25</v>
      </c>
      <c r="B213" s="8" t="e">
        <f>'Chained $FY2021 (OMB)'!B213*(0.75*#REF!+0.25*#REF!)/#REF!</f>
        <v>#REF!</v>
      </c>
      <c r="C213" s="8" t="e">
        <f>'Chained $FY2021 (OMB)'!C213*(0.75*#REF!+0.25*#REF!)/#REF!</f>
        <v>#REF!</v>
      </c>
      <c r="D213" s="8" t="e">
        <f>'Chained $FY2021 (OMB)'!D213*(0.75*#REF!+0.25*#REF!)/#REF!</f>
        <v>#REF!</v>
      </c>
      <c r="E213" s="8" t="e">
        <f>'Chained $FY2021 (OMB)'!E213*#REF!</f>
        <v>#REF!</v>
      </c>
      <c r="F213" s="8" t="e">
        <f>'Chained $FY2021 (OMB)'!F213*(0.75*#REF!+0.25*#REF!)/#REF!</f>
        <v>#REF!</v>
      </c>
      <c r="G213" s="8" t="e">
        <f>'Chained $FY2021 (OMB)'!G213*(0.75*#REF!+0.25*#REF!)/#REF!</f>
        <v>#REF!</v>
      </c>
      <c r="H213" s="11" t="e">
        <f>'Chained $FY2021 (OMB)'!H213*(0.75*#REF!+0.25*#REF!)/#REF!</f>
        <v>#REF!</v>
      </c>
      <c r="I213" s="8" t="e">
        <f>'Chained $FY2021 (OMB)'!I213*(0.75*#REF!+0.25*#REF!)/#REF!</f>
        <v>#REF!</v>
      </c>
      <c r="J213" s="8" t="e">
        <f>'Chained $FY2021 (OMB)'!J213*(0.75*#REF!+0.25*#REF!)/#REF!</f>
        <v>#REF!</v>
      </c>
      <c r="K213" s="8" t="e">
        <f>'Chained $FY2021 (OMB)'!K213*(0.75*#REF!+0.25*#REF!)/#REF!</f>
        <v>#REF!</v>
      </c>
      <c r="L213" s="8" t="e">
        <f>'Chained $FY2021 (OMB)'!L213*#REF!</f>
        <v>#REF!</v>
      </c>
      <c r="M213" s="8" t="e">
        <f>'Chained $FY2021 (OMB)'!M213*(0.75*#REF!+0.25*#REF!)/#REF!</f>
        <v>#REF!</v>
      </c>
      <c r="N213" s="8" t="e">
        <f>'Chained $FY2021 (OMB)'!N213*(0.75*#REF!+0.25*#REF!)/#REF!</f>
        <v>#REF!</v>
      </c>
      <c r="O213" s="11" t="e">
        <f>'Chained $FY2021 (OMB)'!O213*(0.75*#REF!+0.25*#REF!)/#REF!</f>
        <v>#REF!</v>
      </c>
      <c r="P213" s="9" t="e">
        <f>'Chained $FY2021 (OMB)'!P213*(0.75*#REF!+0.25*#REF!)/#REF!</f>
        <v>#REF!</v>
      </c>
      <c r="Q213" s="8" t="e">
        <f>'Chained $FY2021 (OMB)'!Q213*(0.75*#REF!+0.25*#REF!)/#REF!</f>
        <v>#REF!</v>
      </c>
      <c r="R213" s="8" t="e">
        <f>'Chained $FY2021 (OMB)'!R213*(0.75*#REF!+0.25*#REF!)/#REF!</f>
        <v>#REF!</v>
      </c>
      <c r="S213" s="8" t="e">
        <f>'Chained $FY2021 (OMB)'!S213*#REF!</f>
        <v>#REF!</v>
      </c>
      <c r="T213" s="8" t="e">
        <f>'Chained $FY2021 (OMB)'!T213*(0.75*#REF!+0.25*#REF!)/#REF!</f>
        <v>#REF!</v>
      </c>
      <c r="U213" s="8" t="e">
        <f>'Chained $FY2021 (OMB)'!U213*(0.75*#REF!+0.25*#REF!)/#REF!</f>
        <v>#REF!</v>
      </c>
      <c r="V213" s="11" t="e">
        <f>'Chained $FY2021 (OMB)'!V213*(0.75*#REF!+0.25*#REF!)/#REF!</f>
        <v>#REF!</v>
      </c>
      <c r="W213" s="8">
        <v>278.86399999999998</v>
      </c>
    </row>
    <row r="214" spans="1:23" x14ac:dyDescent="0.2">
      <c r="A214" s="7">
        <f t="shared" si="3"/>
        <v>1999.5</v>
      </c>
      <c r="B214" s="8" t="e">
        <f>'Chained $FY2021 (OMB)'!B214*(0.75*#REF!+0.25*#REF!)/#REF!</f>
        <v>#REF!</v>
      </c>
      <c r="C214" s="8" t="e">
        <f>'Chained $FY2021 (OMB)'!C214*(0.75*#REF!+0.25*#REF!)/#REF!</f>
        <v>#REF!</v>
      </c>
      <c r="D214" s="8" t="e">
        <f>'Chained $FY2021 (OMB)'!D214*(0.75*#REF!+0.25*#REF!)/#REF!</f>
        <v>#REF!</v>
      </c>
      <c r="E214" s="8" t="e">
        <f>'Chained $FY2021 (OMB)'!E214*#REF!</f>
        <v>#REF!</v>
      </c>
      <c r="F214" s="8" t="e">
        <f>'Chained $FY2021 (OMB)'!F214*(0.75*#REF!+0.25*#REF!)/#REF!</f>
        <v>#REF!</v>
      </c>
      <c r="G214" s="8" t="e">
        <f>'Chained $FY2021 (OMB)'!G214*(0.75*#REF!+0.25*#REF!)/#REF!</f>
        <v>#REF!</v>
      </c>
      <c r="H214" s="11" t="e">
        <f>'Chained $FY2021 (OMB)'!H214*(0.75*#REF!+0.25*#REF!)/#REF!</f>
        <v>#REF!</v>
      </c>
      <c r="I214" s="8" t="e">
        <f>'Chained $FY2021 (OMB)'!I214*(0.75*#REF!+0.25*#REF!)/#REF!</f>
        <v>#REF!</v>
      </c>
      <c r="J214" s="8" t="e">
        <f>'Chained $FY2021 (OMB)'!J214*(0.75*#REF!+0.25*#REF!)/#REF!</f>
        <v>#REF!</v>
      </c>
      <c r="K214" s="8" t="e">
        <f>'Chained $FY2021 (OMB)'!K214*(0.75*#REF!+0.25*#REF!)/#REF!</f>
        <v>#REF!</v>
      </c>
      <c r="L214" s="8" t="e">
        <f>'Chained $FY2021 (OMB)'!L214*#REF!</f>
        <v>#REF!</v>
      </c>
      <c r="M214" s="8" t="e">
        <f>'Chained $FY2021 (OMB)'!M214*(0.75*#REF!+0.25*#REF!)/#REF!</f>
        <v>#REF!</v>
      </c>
      <c r="N214" s="8" t="e">
        <f>'Chained $FY2021 (OMB)'!N214*(0.75*#REF!+0.25*#REF!)/#REF!</f>
        <v>#REF!</v>
      </c>
      <c r="O214" s="11" t="e">
        <f>'Chained $FY2021 (OMB)'!O214*(0.75*#REF!+0.25*#REF!)/#REF!</f>
        <v>#REF!</v>
      </c>
      <c r="P214" s="9" t="e">
        <f>'Chained $FY2021 (OMB)'!P214*(0.75*#REF!+0.25*#REF!)/#REF!</f>
        <v>#REF!</v>
      </c>
      <c r="Q214" s="8" t="e">
        <f>'Chained $FY2021 (OMB)'!Q214*(0.75*#REF!+0.25*#REF!)/#REF!</f>
        <v>#REF!</v>
      </c>
      <c r="R214" s="8" t="e">
        <f>'Chained $FY2021 (OMB)'!R214*(0.75*#REF!+0.25*#REF!)/#REF!</f>
        <v>#REF!</v>
      </c>
      <c r="S214" s="8" t="e">
        <f>'Chained $FY2021 (OMB)'!S214*#REF!</f>
        <v>#REF!</v>
      </c>
      <c r="T214" s="8" t="e">
        <f>'Chained $FY2021 (OMB)'!T214*(0.75*#REF!+0.25*#REF!)/#REF!</f>
        <v>#REF!</v>
      </c>
      <c r="U214" s="8" t="e">
        <f>'Chained $FY2021 (OMB)'!U214*(0.75*#REF!+0.25*#REF!)/#REF!</f>
        <v>#REF!</v>
      </c>
      <c r="V214" s="11" t="e">
        <f>'Chained $FY2021 (OMB)'!V214*(0.75*#REF!+0.25*#REF!)/#REF!</f>
        <v>#REF!</v>
      </c>
      <c r="W214" s="8">
        <v>279.75099999999998</v>
      </c>
    </row>
    <row r="215" spans="1:23" x14ac:dyDescent="0.2">
      <c r="A215" s="7">
        <f t="shared" si="3"/>
        <v>1999.75</v>
      </c>
      <c r="B215" s="8" t="e">
        <f>'Chained $FY2021 (OMB)'!B215*(0.75*#REF!+0.25*#REF!)/#REF!</f>
        <v>#REF!</v>
      </c>
      <c r="C215" s="8" t="e">
        <f>'Chained $FY2021 (OMB)'!C215*(0.75*#REF!+0.25*#REF!)/#REF!</f>
        <v>#REF!</v>
      </c>
      <c r="D215" s="8" t="e">
        <f>'Chained $FY2021 (OMB)'!D215*(0.75*#REF!+0.25*#REF!)/#REF!</f>
        <v>#REF!</v>
      </c>
      <c r="E215" s="8" t="e">
        <f>'Chained $FY2021 (OMB)'!E215*#REF!</f>
        <v>#REF!</v>
      </c>
      <c r="F215" s="8" t="e">
        <f>'Chained $FY2021 (OMB)'!F215*(0.75*#REF!+0.25*#REF!)/#REF!</f>
        <v>#REF!</v>
      </c>
      <c r="G215" s="8" t="e">
        <f>'Chained $FY2021 (OMB)'!G215*(0.75*#REF!+0.25*#REF!)/#REF!</f>
        <v>#REF!</v>
      </c>
      <c r="H215" s="11" t="e">
        <f>'Chained $FY2021 (OMB)'!H215*(0.75*#REF!+0.25*#REF!)/#REF!</f>
        <v>#REF!</v>
      </c>
      <c r="I215" s="8" t="e">
        <f>'Chained $FY2021 (OMB)'!I215*(0.75*#REF!+0.25*#REF!)/#REF!</f>
        <v>#REF!</v>
      </c>
      <c r="J215" s="8" t="e">
        <f>'Chained $FY2021 (OMB)'!J215*(0.75*#REF!+0.25*#REF!)/#REF!</f>
        <v>#REF!</v>
      </c>
      <c r="K215" s="8" t="e">
        <f>'Chained $FY2021 (OMB)'!K215*(0.75*#REF!+0.25*#REF!)/#REF!</f>
        <v>#REF!</v>
      </c>
      <c r="L215" s="8" t="e">
        <f>'Chained $FY2021 (OMB)'!L215*#REF!</f>
        <v>#REF!</v>
      </c>
      <c r="M215" s="8" t="e">
        <f>'Chained $FY2021 (OMB)'!M215*(0.75*#REF!+0.25*#REF!)/#REF!</f>
        <v>#REF!</v>
      </c>
      <c r="N215" s="8" t="e">
        <f>'Chained $FY2021 (OMB)'!N215*(0.75*#REF!+0.25*#REF!)/#REF!</f>
        <v>#REF!</v>
      </c>
      <c r="O215" s="11" t="e">
        <f>'Chained $FY2021 (OMB)'!O215*(0.75*#REF!+0.25*#REF!)/#REF!</f>
        <v>#REF!</v>
      </c>
      <c r="P215" s="9" t="e">
        <f>'Chained $FY2021 (OMB)'!P215*(0.75*#REF!+0.25*#REF!)/#REF!</f>
        <v>#REF!</v>
      </c>
      <c r="Q215" s="8" t="e">
        <f>'Chained $FY2021 (OMB)'!Q215*(0.75*#REF!+0.25*#REF!)/#REF!</f>
        <v>#REF!</v>
      </c>
      <c r="R215" s="8" t="e">
        <f>'Chained $FY2021 (OMB)'!R215*(0.75*#REF!+0.25*#REF!)/#REF!</f>
        <v>#REF!</v>
      </c>
      <c r="S215" s="8" t="e">
        <f>'Chained $FY2021 (OMB)'!S215*#REF!</f>
        <v>#REF!</v>
      </c>
      <c r="T215" s="8" t="e">
        <f>'Chained $FY2021 (OMB)'!T215*(0.75*#REF!+0.25*#REF!)/#REF!</f>
        <v>#REF!</v>
      </c>
      <c r="U215" s="8" t="e">
        <f>'Chained $FY2021 (OMB)'!U215*(0.75*#REF!+0.25*#REF!)/#REF!</f>
        <v>#REF!</v>
      </c>
      <c r="V215" s="11" t="e">
        <f>'Chained $FY2021 (OMB)'!V215*(0.75*#REF!+0.25*#REF!)/#REF!</f>
        <v>#REF!</v>
      </c>
      <c r="W215" s="8">
        <v>280.59199999999998</v>
      </c>
    </row>
    <row r="216" spans="1:23" x14ac:dyDescent="0.2">
      <c r="A216" s="7">
        <f t="shared" si="3"/>
        <v>2000</v>
      </c>
      <c r="B216" s="8" t="e">
        <f>'Chained $FY2021 (OMB)'!B216*(0.75*#REF!+0.25*#REF!)/#REF!</f>
        <v>#REF!</v>
      </c>
      <c r="C216" s="8" t="e">
        <f>'Chained $FY2021 (OMB)'!C216*(0.75*#REF!+0.25*#REF!)/#REF!</f>
        <v>#REF!</v>
      </c>
      <c r="D216" s="8" t="e">
        <f>'Chained $FY2021 (OMB)'!D216*(0.75*#REF!+0.25*#REF!)/#REF!</f>
        <v>#REF!</v>
      </c>
      <c r="E216" s="8" t="e">
        <f>'Chained $FY2021 (OMB)'!E216*#REF!</f>
        <v>#REF!</v>
      </c>
      <c r="F216" s="8" t="e">
        <f>'Chained $FY2021 (OMB)'!F216*(0.75*#REF!+0.25*#REF!)/#REF!</f>
        <v>#REF!</v>
      </c>
      <c r="G216" s="8" t="e">
        <f>'Chained $FY2021 (OMB)'!G216*(0.75*#REF!+0.25*#REF!)/#REF!</f>
        <v>#REF!</v>
      </c>
      <c r="H216" s="11" t="e">
        <f>'Chained $FY2021 (OMB)'!H216*(0.75*#REF!+0.25*#REF!)/#REF!</f>
        <v>#REF!</v>
      </c>
      <c r="I216" s="8" t="e">
        <f>'Chained $FY2021 (OMB)'!I216*(0.75*#REF!+0.25*#REF!)/#REF!</f>
        <v>#REF!</v>
      </c>
      <c r="J216" s="8" t="e">
        <f>'Chained $FY2021 (OMB)'!J216*(0.75*#REF!+0.25*#REF!)/#REF!</f>
        <v>#REF!</v>
      </c>
      <c r="K216" s="8" t="e">
        <f>'Chained $FY2021 (OMB)'!K216*(0.75*#REF!+0.25*#REF!)/#REF!</f>
        <v>#REF!</v>
      </c>
      <c r="L216" s="8" t="e">
        <f>'Chained $FY2021 (OMB)'!L216*#REF!</f>
        <v>#REF!</v>
      </c>
      <c r="M216" s="8" t="e">
        <f>'Chained $FY2021 (OMB)'!M216*(0.75*#REF!+0.25*#REF!)/#REF!</f>
        <v>#REF!</v>
      </c>
      <c r="N216" s="8" t="e">
        <f>'Chained $FY2021 (OMB)'!N216*(0.75*#REF!+0.25*#REF!)/#REF!</f>
        <v>#REF!</v>
      </c>
      <c r="O216" s="11" t="e">
        <f>'Chained $FY2021 (OMB)'!O216*(0.75*#REF!+0.25*#REF!)/#REF!</f>
        <v>#REF!</v>
      </c>
      <c r="P216" s="9" t="e">
        <f>'Chained $FY2021 (OMB)'!P216*(0.75*#REF!+0.25*#REF!)/#REF!</f>
        <v>#REF!</v>
      </c>
      <c r="Q216" s="8" t="e">
        <f>'Chained $FY2021 (OMB)'!Q216*(0.75*#REF!+0.25*#REF!)/#REF!</f>
        <v>#REF!</v>
      </c>
      <c r="R216" s="8" t="e">
        <f>'Chained $FY2021 (OMB)'!R216*(0.75*#REF!+0.25*#REF!)/#REF!</f>
        <v>#REF!</v>
      </c>
      <c r="S216" s="8" t="e">
        <f>'Chained $FY2021 (OMB)'!S216*#REF!</f>
        <v>#REF!</v>
      </c>
      <c r="T216" s="8" t="e">
        <f>'Chained $FY2021 (OMB)'!T216*(0.75*#REF!+0.25*#REF!)/#REF!</f>
        <v>#REF!</v>
      </c>
      <c r="U216" s="8" t="e">
        <f>'Chained $FY2021 (OMB)'!U216*(0.75*#REF!+0.25*#REF!)/#REF!</f>
        <v>#REF!</v>
      </c>
      <c r="V216" s="11" t="e">
        <f>'Chained $FY2021 (OMB)'!V216*(0.75*#REF!+0.25*#REF!)/#REF!</f>
        <v>#REF!</v>
      </c>
      <c r="W216" s="8">
        <v>281.30399999999997</v>
      </c>
    </row>
    <row r="217" spans="1:23" x14ac:dyDescent="0.2">
      <c r="A217" s="7">
        <f t="shared" si="3"/>
        <v>2000.25</v>
      </c>
      <c r="B217" s="8" t="e">
        <f>'Chained $FY2021 (OMB)'!B217*(0.75*#REF!+0.25*#REF!)/#REF!</f>
        <v>#REF!</v>
      </c>
      <c r="C217" s="8" t="e">
        <f>'Chained $FY2021 (OMB)'!C217*(0.75*#REF!+0.25*#REF!)/#REF!</f>
        <v>#REF!</v>
      </c>
      <c r="D217" s="8" t="e">
        <f>'Chained $FY2021 (OMB)'!D217*(0.75*#REF!+0.25*#REF!)/#REF!</f>
        <v>#REF!</v>
      </c>
      <c r="E217" s="8" t="e">
        <f>'Chained $FY2021 (OMB)'!E217*#REF!</f>
        <v>#REF!</v>
      </c>
      <c r="F217" s="8" t="e">
        <f>'Chained $FY2021 (OMB)'!F217*(0.75*#REF!+0.25*#REF!)/#REF!</f>
        <v>#REF!</v>
      </c>
      <c r="G217" s="8" t="e">
        <f>'Chained $FY2021 (OMB)'!G217*(0.75*#REF!+0.25*#REF!)/#REF!</f>
        <v>#REF!</v>
      </c>
      <c r="H217" s="11" t="e">
        <f>'Chained $FY2021 (OMB)'!H217*(0.75*#REF!+0.25*#REF!)/#REF!</f>
        <v>#REF!</v>
      </c>
      <c r="I217" s="8" t="e">
        <f>'Chained $FY2021 (OMB)'!I217*(0.75*#REF!+0.25*#REF!)/#REF!</f>
        <v>#REF!</v>
      </c>
      <c r="J217" s="8" t="e">
        <f>'Chained $FY2021 (OMB)'!J217*(0.75*#REF!+0.25*#REF!)/#REF!</f>
        <v>#REF!</v>
      </c>
      <c r="K217" s="8" t="e">
        <f>'Chained $FY2021 (OMB)'!K217*(0.75*#REF!+0.25*#REF!)/#REF!</f>
        <v>#REF!</v>
      </c>
      <c r="L217" s="8" t="e">
        <f>'Chained $FY2021 (OMB)'!L217*#REF!</f>
        <v>#REF!</v>
      </c>
      <c r="M217" s="8" t="e">
        <f>'Chained $FY2021 (OMB)'!M217*(0.75*#REF!+0.25*#REF!)/#REF!</f>
        <v>#REF!</v>
      </c>
      <c r="N217" s="8" t="e">
        <f>'Chained $FY2021 (OMB)'!N217*(0.75*#REF!+0.25*#REF!)/#REF!</f>
        <v>#REF!</v>
      </c>
      <c r="O217" s="11" t="e">
        <f>'Chained $FY2021 (OMB)'!O217*(0.75*#REF!+0.25*#REF!)/#REF!</f>
        <v>#REF!</v>
      </c>
      <c r="P217" s="9" t="e">
        <f>'Chained $FY2021 (OMB)'!P217*(0.75*#REF!+0.25*#REF!)/#REF!</f>
        <v>#REF!</v>
      </c>
      <c r="Q217" s="8" t="e">
        <f>'Chained $FY2021 (OMB)'!Q217*(0.75*#REF!+0.25*#REF!)/#REF!</f>
        <v>#REF!</v>
      </c>
      <c r="R217" s="8" t="e">
        <f>'Chained $FY2021 (OMB)'!R217*(0.75*#REF!+0.25*#REF!)/#REF!</f>
        <v>#REF!</v>
      </c>
      <c r="S217" s="8" t="e">
        <f>'Chained $FY2021 (OMB)'!S217*#REF!</f>
        <v>#REF!</v>
      </c>
      <c r="T217" s="8" t="e">
        <f>'Chained $FY2021 (OMB)'!T217*(0.75*#REF!+0.25*#REF!)/#REF!</f>
        <v>#REF!</v>
      </c>
      <c r="U217" s="8" t="e">
        <f>'Chained $FY2021 (OMB)'!U217*(0.75*#REF!+0.25*#REF!)/#REF!</f>
        <v>#REF!</v>
      </c>
      <c r="V217" s="11" t="e">
        <f>'Chained $FY2021 (OMB)'!V217*(0.75*#REF!+0.25*#REF!)/#REF!</f>
        <v>#REF!</v>
      </c>
      <c r="W217" s="8">
        <v>282.00200000000001</v>
      </c>
    </row>
    <row r="218" spans="1:23" x14ac:dyDescent="0.2">
      <c r="A218" s="7">
        <f t="shared" si="3"/>
        <v>2000.5</v>
      </c>
      <c r="B218" s="8" t="e">
        <f>'Chained $FY2021 (OMB)'!B218*(0.75*#REF!+0.25*#REF!)/#REF!</f>
        <v>#REF!</v>
      </c>
      <c r="C218" s="8" t="e">
        <f>'Chained $FY2021 (OMB)'!C218*(0.75*#REF!+0.25*#REF!)/#REF!</f>
        <v>#REF!</v>
      </c>
      <c r="D218" s="8" t="e">
        <f>'Chained $FY2021 (OMB)'!D218*(0.75*#REF!+0.25*#REF!)/#REF!</f>
        <v>#REF!</v>
      </c>
      <c r="E218" s="8" t="e">
        <f>'Chained $FY2021 (OMB)'!E218*#REF!</f>
        <v>#REF!</v>
      </c>
      <c r="F218" s="8" t="e">
        <f>'Chained $FY2021 (OMB)'!F218*(0.75*#REF!+0.25*#REF!)/#REF!</f>
        <v>#REF!</v>
      </c>
      <c r="G218" s="8" t="e">
        <f>'Chained $FY2021 (OMB)'!G218*(0.75*#REF!+0.25*#REF!)/#REF!</f>
        <v>#REF!</v>
      </c>
      <c r="H218" s="11" t="e">
        <f>'Chained $FY2021 (OMB)'!H218*(0.75*#REF!+0.25*#REF!)/#REF!</f>
        <v>#REF!</v>
      </c>
      <c r="I218" s="8" t="e">
        <f>'Chained $FY2021 (OMB)'!I218*(0.75*#REF!+0.25*#REF!)/#REF!</f>
        <v>#REF!</v>
      </c>
      <c r="J218" s="8" t="e">
        <f>'Chained $FY2021 (OMB)'!J218*(0.75*#REF!+0.25*#REF!)/#REF!</f>
        <v>#REF!</v>
      </c>
      <c r="K218" s="8" t="e">
        <f>'Chained $FY2021 (OMB)'!K218*(0.75*#REF!+0.25*#REF!)/#REF!</f>
        <v>#REF!</v>
      </c>
      <c r="L218" s="8" t="e">
        <f>'Chained $FY2021 (OMB)'!L218*#REF!</f>
        <v>#REF!</v>
      </c>
      <c r="M218" s="8" t="e">
        <f>'Chained $FY2021 (OMB)'!M218*(0.75*#REF!+0.25*#REF!)/#REF!</f>
        <v>#REF!</v>
      </c>
      <c r="N218" s="8" t="e">
        <f>'Chained $FY2021 (OMB)'!N218*(0.75*#REF!+0.25*#REF!)/#REF!</f>
        <v>#REF!</v>
      </c>
      <c r="O218" s="11" t="e">
        <f>'Chained $FY2021 (OMB)'!O218*(0.75*#REF!+0.25*#REF!)/#REF!</f>
        <v>#REF!</v>
      </c>
      <c r="P218" s="9" t="e">
        <f>'Chained $FY2021 (OMB)'!P218*(0.75*#REF!+0.25*#REF!)/#REF!</f>
        <v>#REF!</v>
      </c>
      <c r="Q218" s="8" t="e">
        <f>'Chained $FY2021 (OMB)'!Q218*(0.75*#REF!+0.25*#REF!)/#REF!</f>
        <v>#REF!</v>
      </c>
      <c r="R218" s="8" t="e">
        <f>'Chained $FY2021 (OMB)'!R218*(0.75*#REF!+0.25*#REF!)/#REF!</f>
        <v>#REF!</v>
      </c>
      <c r="S218" s="8" t="e">
        <f>'Chained $FY2021 (OMB)'!S218*#REF!</f>
        <v>#REF!</v>
      </c>
      <c r="T218" s="8" t="e">
        <f>'Chained $FY2021 (OMB)'!T218*(0.75*#REF!+0.25*#REF!)/#REF!</f>
        <v>#REF!</v>
      </c>
      <c r="U218" s="8" t="e">
        <f>'Chained $FY2021 (OMB)'!U218*(0.75*#REF!+0.25*#REF!)/#REF!</f>
        <v>#REF!</v>
      </c>
      <c r="V218" s="11" t="e">
        <f>'Chained $FY2021 (OMB)'!V218*(0.75*#REF!+0.25*#REF!)/#REF!</f>
        <v>#REF!</v>
      </c>
      <c r="W218" s="8">
        <v>282.76900000000001</v>
      </c>
    </row>
    <row r="219" spans="1:23" x14ac:dyDescent="0.2">
      <c r="A219" s="7">
        <f t="shared" si="3"/>
        <v>2000.75</v>
      </c>
      <c r="B219" s="8" t="e">
        <f>'Chained $FY2021 (OMB)'!B219*(0.75*#REF!+0.25*#REF!)/#REF!</f>
        <v>#REF!</v>
      </c>
      <c r="C219" s="8" t="e">
        <f>'Chained $FY2021 (OMB)'!C219*(0.75*#REF!+0.25*#REF!)/#REF!</f>
        <v>#REF!</v>
      </c>
      <c r="D219" s="8" t="e">
        <f>'Chained $FY2021 (OMB)'!D219*(0.75*#REF!+0.25*#REF!)/#REF!</f>
        <v>#REF!</v>
      </c>
      <c r="E219" s="8" t="e">
        <f>'Chained $FY2021 (OMB)'!E219*#REF!</f>
        <v>#REF!</v>
      </c>
      <c r="F219" s="8" t="e">
        <f>'Chained $FY2021 (OMB)'!F219*(0.75*#REF!+0.25*#REF!)/#REF!</f>
        <v>#REF!</v>
      </c>
      <c r="G219" s="8" t="e">
        <f>'Chained $FY2021 (OMB)'!G219*(0.75*#REF!+0.25*#REF!)/#REF!</f>
        <v>#REF!</v>
      </c>
      <c r="H219" s="11" t="e">
        <f>'Chained $FY2021 (OMB)'!H219*(0.75*#REF!+0.25*#REF!)/#REF!</f>
        <v>#REF!</v>
      </c>
      <c r="I219" s="8" t="e">
        <f>'Chained $FY2021 (OMB)'!I219*(0.75*#REF!+0.25*#REF!)/#REF!</f>
        <v>#REF!</v>
      </c>
      <c r="J219" s="8" t="e">
        <f>'Chained $FY2021 (OMB)'!J219*(0.75*#REF!+0.25*#REF!)/#REF!</f>
        <v>#REF!</v>
      </c>
      <c r="K219" s="8" t="e">
        <f>'Chained $FY2021 (OMB)'!K219*(0.75*#REF!+0.25*#REF!)/#REF!</f>
        <v>#REF!</v>
      </c>
      <c r="L219" s="8" t="e">
        <f>'Chained $FY2021 (OMB)'!L219*#REF!</f>
        <v>#REF!</v>
      </c>
      <c r="M219" s="8" t="e">
        <f>'Chained $FY2021 (OMB)'!M219*(0.75*#REF!+0.25*#REF!)/#REF!</f>
        <v>#REF!</v>
      </c>
      <c r="N219" s="8" t="e">
        <f>'Chained $FY2021 (OMB)'!N219*(0.75*#REF!+0.25*#REF!)/#REF!</f>
        <v>#REF!</v>
      </c>
      <c r="O219" s="11" t="e">
        <f>'Chained $FY2021 (OMB)'!O219*(0.75*#REF!+0.25*#REF!)/#REF!</f>
        <v>#REF!</v>
      </c>
      <c r="P219" s="9" t="e">
        <f>'Chained $FY2021 (OMB)'!P219*(0.75*#REF!+0.25*#REF!)/#REF!</f>
        <v>#REF!</v>
      </c>
      <c r="Q219" s="8" t="e">
        <f>'Chained $FY2021 (OMB)'!Q219*(0.75*#REF!+0.25*#REF!)/#REF!</f>
        <v>#REF!</v>
      </c>
      <c r="R219" s="8" t="e">
        <f>'Chained $FY2021 (OMB)'!R219*(0.75*#REF!+0.25*#REF!)/#REF!</f>
        <v>#REF!</v>
      </c>
      <c r="S219" s="8" t="e">
        <f>'Chained $FY2021 (OMB)'!S219*#REF!</f>
        <v>#REF!</v>
      </c>
      <c r="T219" s="8" t="e">
        <f>'Chained $FY2021 (OMB)'!T219*(0.75*#REF!+0.25*#REF!)/#REF!</f>
        <v>#REF!</v>
      </c>
      <c r="U219" s="8" t="e">
        <f>'Chained $FY2021 (OMB)'!U219*(0.75*#REF!+0.25*#REF!)/#REF!</f>
        <v>#REF!</v>
      </c>
      <c r="V219" s="11" t="e">
        <f>'Chained $FY2021 (OMB)'!V219*(0.75*#REF!+0.25*#REF!)/#REF!</f>
        <v>#REF!</v>
      </c>
      <c r="W219" s="8">
        <v>283.51799999999997</v>
      </c>
    </row>
    <row r="220" spans="1:23" x14ac:dyDescent="0.2">
      <c r="A220" s="7">
        <f t="shared" si="3"/>
        <v>2001</v>
      </c>
      <c r="B220" s="8" t="e">
        <f>'Chained $FY2021 (OMB)'!B220*(0.75*#REF!+0.25*#REF!)/#REF!</f>
        <v>#REF!</v>
      </c>
      <c r="C220" s="8" t="e">
        <f>'Chained $FY2021 (OMB)'!C220*(0.75*#REF!+0.25*#REF!)/#REF!</f>
        <v>#REF!</v>
      </c>
      <c r="D220" s="8" t="e">
        <f>'Chained $FY2021 (OMB)'!D220*(0.75*#REF!+0.25*#REF!)/#REF!</f>
        <v>#REF!</v>
      </c>
      <c r="E220" s="8" t="e">
        <f>'Chained $FY2021 (OMB)'!E220*#REF!</f>
        <v>#REF!</v>
      </c>
      <c r="F220" s="8" t="e">
        <f>'Chained $FY2021 (OMB)'!F220*(0.75*#REF!+0.25*#REF!)/#REF!</f>
        <v>#REF!</v>
      </c>
      <c r="G220" s="8" t="e">
        <f>'Chained $FY2021 (OMB)'!G220*(0.75*#REF!+0.25*#REF!)/#REF!</f>
        <v>#REF!</v>
      </c>
      <c r="H220" s="11" t="e">
        <f>'Chained $FY2021 (OMB)'!H220*(0.75*#REF!+0.25*#REF!)/#REF!</f>
        <v>#REF!</v>
      </c>
      <c r="I220" s="8" t="e">
        <f>'Chained $FY2021 (OMB)'!I220*(0.75*#REF!+0.25*#REF!)/#REF!</f>
        <v>#REF!</v>
      </c>
      <c r="J220" s="8" t="e">
        <f>'Chained $FY2021 (OMB)'!J220*(0.75*#REF!+0.25*#REF!)/#REF!</f>
        <v>#REF!</v>
      </c>
      <c r="K220" s="8" t="e">
        <f>'Chained $FY2021 (OMB)'!K220*(0.75*#REF!+0.25*#REF!)/#REF!</f>
        <v>#REF!</v>
      </c>
      <c r="L220" s="8" t="e">
        <f>'Chained $FY2021 (OMB)'!L220*#REF!</f>
        <v>#REF!</v>
      </c>
      <c r="M220" s="8" t="e">
        <f>'Chained $FY2021 (OMB)'!M220*(0.75*#REF!+0.25*#REF!)/#REF!</f>
        <v>#REF!</v>
      </c>
      <c r="N220" s="8" t="e">
        <f>'Chained $FY2021 (OMB)'!N220*(0.75*#REF!+0.25*#REF!)/#REF!</f>
        <v>#REF!</v>
      </c>
      <c r="O220" s="11" t="e">
        <f>'Chained $FY2021 (OMB)'!O220*(0.75*#REF!+0.25*#REF!)/#REF!</f>
        <v>#REF!</v>
      </c>
      <c r="P220" s="9" t="e">
        <f>'Chained $FY2021 (OMB)'!P220*(0.75*#REF!+0.25*#REF!)/#REF!</f>
        <v>#REF!</v>
      </c>
      <c r="Q220" s="8" t="e">
        <f>'Chained $FY2021 (OMB)'!Q220*(0.75*#REF!+0.25*#REF!)/#REF!</f>
        <v>#REF!</v>
      </c>
      <c r="R220" s="8" t="e">
        <f>'Chained $FY2021 (OMB)'!R220*(0.75*#REF!+0.25*#REF!)/#REF!</f>
        <v>#REF!</v>
      </c>
      <c r="S220" s="8" t="e">
        <f>'Chained $FY2021 (OMB)'!S220*#REF!</f>
        <v>#REF!</v>
      </c>
      <c r="T220" s="8" t="e">
        <f>'Chained $FY2021 (OMB)'!T220*(0.75*#REF!+0.25*#REF!)/#REF!</f>
        <v>#REF!</v>
      </c>
      <c r="U220" s="8" t="e">
        <f>'Chained $FY2021 (OMB)'!U220*(0.75*#REF!+0.25*#REF!)/#REF!</f>
        <v>#REF!</v>
      </c>
      <c r="V220" s="11" t="e">
        <f>'Chained $FY2021 (OMB)'!V220*(0.75*#REF!+0.25*#REF!)/#REF!</f>
        <v>#REF!</v>
      </c>
      <c r="W220" s="8">
        <v>284.16899999999998</v>
      </c>
    </row>
    <row r="221" spans="1:23" x14ac:dyDescent="0.2">
      <c r="A221" s="7">
        <f t="shared" si="3"/>
        <v>2001.25</v>
      </c>
      <c r="B221" s="8" t="e">
        <f>'Chained $FY2021 (OMB)'!B221*(0.75*#REF!+0.25*#REF!)/#REF!</f>
        <v>#REF!</v>
      </c>
      <c r="C221" s="8" t="e">
        <f>'Chained $FY2021 (OMB)'!C221*(0.75*#REF!+0.25*#REF!)/#REF!</f>
        <v>#REF!</v>
      </c>
      <c r="D221" s="8" t="e">
        <f>'Chained $FY2021 (OMB)'!D221*(0.75*#REF!+0.25*#REF!)/#REF!</f>
        <v>#REF!</v>
      </c>
      <c r="E221" s="8" t="e">
        <f>'Chained $FY2021 (OMB)'!E221*#REF!</f>
        <v>#REF!</v>
      </c>
      <c r="F221" s="8" t="e">
        <f>'Chained $FY2021 (OMB)'!F221*(0.75*#REF!+0.25*#REF!)/#REF!</f>
        <v>#REF!</v>
      </c>
      <c r="G221" s="8" t="e">
        <f>'Chained $FY2021 (OMB)'!G221*(0.75*#REF!+0.25*#REF!)/#REF!</f>
        <v>#REF!</v>
      </c>
      <c r="H221" s="11" t="e">
        <f>'Chained $FY2021 (OMB)'!H221*(0.75*#REF!+0.25*#REF!)/#REF!</f>
        <v>#REF!</v>
      </c>
      <c r="I221" s="8" t="e">
        <f>'Chained $FY2021 (OMB)'!I221*(0.75*#REF!+0.25*#REF!)/#REF!</f>
        <v>#REF!</v>
      </c>
      <c r="J221" s="8" t="e">
        <f>'Chained $FY2021 (OMB)'!J221*(0.75*#REF!+0.25*#REF!)/#REF!</f>
        <v>#REF!</v>
      </c>
      <c r="K221" s="8" t="e">
        <f>'Chained $FY2021 (OMB)'!K221*(0.75*#REF!+0.25*#REF!)/#REF!</f>
        <v>#REF!</v>
      </c>
      <c r="L221" s="8" t="e">
        <f>'Chained $FY2021 (OMB)'!L221*#REF!</f>
        <v>#REF!</v>
      </c>
      <c r="M221" s="8" t="e">
        <f>'Chained $FY2021 (OMB)'!M221*(0.75*#REF!+0.25*#REF!)/#REF!</f>
        <v>#REF!</v>
      </c>
      <c r="N221" s="8" t="e">
        <f>'Chained $FY2021 (OMB)'!N221*(0.75*#REF!+0.25*#REF!)/#REF!</f>
        <v>#REF!</v>
      </c>
      <c r="O221" s="11" t="e">
        <f>'Chained $FY2021 (OMB)'!O221*(0.75*#REF!+0.25*#REF!)/#REF!</f>
        <v>#REF!</v>
      </c>
      <c r="P221" s="9" t="e">
        <f>'Chained $FY2021 (OMB)'!P221*(0.75*#REF!+0.25*#REF!)/#REF!</f>
        <v>#REF!</v>
      </c>
      <c r="Q221" s="8" t="e">
        <f>'Chained $FY2021 (OMB)'!Q221*(0.75*#REF!+0.25*#REF!)/#REF!</f>
        <v>#REF!</v>
      </c>
      <c r="R221" s="8" t="e">
        <f>'Chained $FY2021 (OMB)'!R221*(0.75*#REF!+0.25*#REF!)/#REF!</f>
        <v>#REF!</v>
      </c>
      <c r="S221" s="8" t="e">
        <f>'Chained $FY2021 (OMB)'!S221*#REF!</f>
        <v>#REF!</v>
      </c>
      <c r="T221" s="8" t="e">
        <f>'Chained $FY2021 (OMB)'!T221*(0.75*#REF!+0.25*#REF!)/#REF!</f>
        <v>#REF!</v>
      </c>
      <c r="U221" s="8" t="e">
        <f>'Chained $FY2021 (OMB)'!U221*(0.75*#REF!+0.25*#REF!)/#REF!</f>
        <v>#REF!</v>
      </c>
      <c r="V221" s="11" t="e">
        <f>'Chained $FY2021 (OMB)'!V221*(0.75*#REF!+0.25*#REF!)/#REF!</f>
        <v>#REF!</v>
      </c>
      <c r="W221" s="8">
        <v>284.83800000000002</v>
      </c>
    </row>
    <row r="222" spans="1:23" x14ac:dyDescent="0.2">
      <c r="A222" s="7">
        <f t="shared" si="3"/>
        <v>2001.5</v>
      </c>
      <c r="B222" s="8" t="e">
        <f>'Chained $FY2021 (OMB)'!B222*(0.75*#REF!+0.25*#REF!)/#REF!</f>
        <v>#REF!</v>
      </c>
      <c r="C222" s="8" t="e">
        <f>'Chained $FY2021 (OMB)'!C222*(0.75*#REF!+0.25*#REF!)/#REF!</f>
        <v>#REF!</v>
      </c>
      <c r="D222" s="8" t="e">
        <f>'Chained $FY2021 (OMB)'!D222*(0.75*#REF!+0.25*#REF!)/#REF!</f>
        <v>#REF!</v>
      </c>
      <c r="E222" s="8" t="e">
        <f>'Chained $FY2021 (OMB)'!E222*#REF!</f>
        <v>#REF!</v>
      </c>
      <c r="F222" s="8" t="e">
        <f>'Chained $FY2021 (OMB)'!F222*(0.75*#REF!+0.25*#REF!)/#REF!</f>
        <v>#REF!</v>
      </c>
      <c r="G222" s="8" t="e">
        <f>'Chained $FY2021 (OMB)'!G222*(0.75*#REF!+0.25*#REF!)/#REF!</f>
        <v>#REF!</v>
      </c>
      <c r="H222" s="11" t="e">
        <f>'Chained $FY2021 (OMB)'!H222*(0.75*#REF!+0.25*#REF!)/#REF!</f>
        <v>#REF!</v>
      </c>
      <c r="I222" s="8" t="e">
        <f>'Chained $FY2021 (OMB)'!I222*(0.75*#REF!+0.25*#REF!)/#REF!</f>
        <v>#REF!</v>
      </c>
      <c r="J222" s="8" t="e">
        <f>'Chained $FY2021 (OMB)'!J222*(0.75*#REF!+0.25*#REF!)/#REF!</f>
        <v>#REF!</v>
      </c>
      <c r="K222" s="8" t="e">
        <f>'Chained $FY2021 (OMB)'!K222*(0.75*#REF!+0.25*#REF!)/#REF!</f>
        <v>#REF!</v>
      </c>
      <c r="L222" s="8" t="e">
        <f>'Chained $FY2021 (OMB)'!L222*#REF!</f>
        <v>#REF!</v>
      </c>
      <c r="M222" s="8" t="e">
        <f>'Chained $FY2021 (OMB)'!M222*(0.75*#REF!+0.25*#REF!)/#REF!</f>
        <v>#REF!</v>
      </c>
      <c r="N222" s="8" t="e">
        <f>'Chained $FY2021 (OMB)'!N222*(0.75*#REF!+0.25*#REF!)/#REF!</f>
        <v>#REF!</v>
      </c>
      <c r="O222" s="11" t="e">
        <f>'Chained $FY2021 (OMB)'!O222*(0.75*#REF!+0.25*#REF!)/#REF!</f>
        <v>#REF!</v>
      </c>
      <c r="P222" s="9" t="e">
        <f>'Chained $FY2021 (OMB)'!P222*(0.75*#REF!+0.25*#REF!)/#REF!</f>
        <v>#REF!</v>
      </c>
      <c r="Q222" s="8" t="e">
        <f>'Chained $FY2021 (OMB)'!Q222*(0.75*#REF!+0.25*#REF!)/#REF!</f>
        <v>#REF!</v>
      </c>
      <c r="R222" s="8" t="e">
        <f>'Chained $FY2021 (OMB)'!R222*(0.75*#REF!+0.25*#REF!)/#REF!</f>
        <v>#REF!</v>
      </c>
      <c r="S222" s="8" t="e">
        <f>'Chained $FY2021 (OMB)'!S222*#REF!</f>
        <v>#REF!</v>
      </c>
      <c r="T222" s="8" t="e">
        <f>'Chained $FY2021 (OMB)'!T222*(0.75*#REF!+0.25*#REF!)/#REF!</f>
        <v>#REF!</v>
      </c>
      <c r="U222" s="8" t="e">
        <f>'Chained $FY2021 (OMB)'!U222*(0.75*#REF!+0.25*#REF!)/#REF!</f>
        <v>#REF!</v>
      </c>
      <c r="V222" s="11" t="e">
        <f>'Chained $FY2021 (OMB)'!V222*(0.75*#REF!+0.25*#REF!)/#REF!</f>
        <v>#REF!</v>
      </c>
      <c r="W222" s="8">
        <v>285.584</v>
      </c>
    </row>
    <row r="223" spans="1:23" x14ac:dyDescent="0.2">
      <c r="A223" s="7">
        <f t="shared" si="3"/>
        <v>2001.75</v>
      </c>
      <c r="B223" s="8" t="e">
        <f>'Chained $FY2021 (OMB)'!B223*(0.75*#REF!+0.25*#REF!)/#REF!</f>
        <v>#REF!</v>
      </c>
      <c r="C223" s="8" t="e">
        <f>'Chained $FY2021 (OMB)'!C223*(0.75*#REF!+0.25*#REF!)/#REF!</f>
        <v>#REF!</v>
      </c>
      <c r="D223" s="8" t="e">
        <f>'Chained $FY2021 (OMB)'!D223*(0.75*#REF!+0.25*#REF!)/#REF!</f>
        <v>#REF!</v>
      </c>
      <c r="E223" s="8" t="e">
        <f>'Chained $FY2021 (OMB)'!E223*#REF!</f>
        <v>#REF!</v>
      </c>
      <c r="F223" s="8" t="e">
        <f>'Chained $FY2021 (OMB)'!F223*(0.75*#REF!+0.25*#REF!)/#REF!</f>
        <v>#REF!</v>
      </c>
      <c r="G223" s="8" t="e">
        <f>'Chained $FY2021 (OMB)'!G223*(0.75*#REF!+0.25*#REF!)/#REF!</f>
        <v>#REF!</v>
      </c>
      <c r="H223" s="11" t="e">
        <f>'Chained $FY2021 (OMB)'!H223*(0.75*#REF!+0.25*#REF!)/#REF!</f>
        <v>#REF!</v>
      </c>
      <c r="I223" s="8" t="e">
        <f>'Chained $FY2021 (OMB)'!I223*(0.75*#REF!+0.25*#REF!)/#REF!</f>
        <v>#REF!</v>
      </c>
      <c r="J223" s="8" t="e">
        <f>'Chained $FY2021 (OMB)'!J223*(0.75*#REF!+0.25*#REF!)/#REF!</f>
        <v>#REF!</v>
      </c>
      <c r="K223" s="8" t="e">
        <f>'Chained $FY2021 (OMB)'!K223*(0.75*#REF!+0.25*#REF!)/#REF!</f>
        <v>#REF!</v>
      </c>
      <c r="L223" s="8" t="e">
        <f>'Chained $FY2021 (OMB)'!L223*#REF!</f>
        <v>#REF!</v>
      </c>
      <c r="M223" s="8" t="e">
        <f>'Chained $FY2021 (OMB)'!M223*(0.75*#REF!+0.25*#REF!)/#REF!</f>
        <v>#REF!</v>
      </c>
      <c r="N223" s="8" t="e">
        <f>'Chained $FY2021 (OMB)'!N223*(0.75*#REF!+0.25*#REF!)/#REF!</f>
        <v>#REF!</v>
      </c>
      <c r="O223" s="11" t="e">
        <f>'Chained $FY2021 (OMB)'!O223*(0.75*#REF!+0.25*#REF!)/#REF!</f>
        <v>#REF!</v>
      </c>
      <c r="P223" s="9" t="e">
        <f>'Chained $FY2021 (OMB)'!P223*(0.75*#REF!+0.25*#REF!)/#REF!</f>
        <v>#REF!</v>
      </c>
      <c r="Q223" s="8" t="e">
        <f>'Chained $FY2021 (OMB)'!Q223*(0.75*#REF!+0.25*#REF!)/#REF!</f>
        <v>#REF!</v>
      </c>
      <c r="R223" s="8" t="e">
        <f>'Chained $FY2021 (OMB)'!R223*(0.75*#REF!+0.25*#REF!)/#REF!</f>
        <v>#REF!</v>
      </c>
      <c r="S223" s="8" t="e">
        <f>'Chained $FY2021 (OMB)'!S223*#REF!</f>
        <v>#REF!</v>
      </c>
      <c r="T223" s="8" t="e">
        <f>'Chained $FY2021 (OMB)'!T223*(0.75*#REF!+0.25*#REF!)/#REF!</f>
        <v>#REF!</v>
      </c>
      <c r="U223" s="8" t="e">
        <f>'Chained $FY2021 (OMB)'!U223*(0.75*#REF!+0.25*#REF!)/#REF!</f>
        <v>#REF!</v>
      </c>
      <c r="V223" s="11" t="e">
        <f>'Chained $FY2021 (OMB)'!V223*(0.75*#REF!+0.25*#REF!)/#REF!</f>
        <v>#REF!</v>
      </c>
      <c r="W223" s="8">
        <v>286.31099999999998</v>
      </c>
    </row>
    <row r="224" spans="1:23" x14ac:dyDescent="0.2">
      <c r="A224" s="7">
        <f t="shared" si="3"/>
        <v>2002</v>
      </c>
      <c r="B224" s="8" t="e">
        <f>'Chained $FY2021 (OMB)'!B224*(0.75*#REF!+0.25*#REF!)/#REF!</f>
        <v>#REF!</v>
      </c>
      <c r="C224" s="8" t="e">
        <f>'Chained $FY2021 (OMB)'!C224*(0.75*#REF!+0.25*#REF!)/#REF!</f>
        <v>#REF!</v>
      </c>
      <c r="D224" s="8" t="e">
        <f>'Chained $FY2021 (OMB)'!D224*(0.75*#REF!+0.25*#REF!)/#REF!</f>
        <v>#REF!</v>
      </c>
      <c r="E224" s="8" t="e">
        <f>'Chained $FY2021 (OMB)'!E224*#REF!</f>
        <v>#REF!</v>
      </c>
      <c r="F224" s="8" t="e">
        <f>'Chained $FY2021 (OMB)'!F224*(0.75*#REF!+0.25*#REF!)/#REF!</f>
        <v>#REF!</v>
      </c>
      <c r="G224" s="8" t="e">
        <f>'Chained $FY2021 (OMB)'!G224*(0.75*#REF!+0.25*#REF!)/#REF!</f>
        <v>#REF!</v>
      </c>
      <c r="H224" s="11" t="e">
        <f>'Chained $FY2021 (OMB)'!H224*(0.75*#REF!+0.25*#REF!)/#REF!</f>
        <v>#REF!</v>
      </c>
      <c r="I224" s="8" t="e">
        <f>'Chained $FY2021 (OMB)'!I224*(0.75*#REF!+0.25*#REF!)/#REF!</f>
        <v>#REF!</v>
      </c>
      <c r="J224" s="8" t="e">
        <f>'Chained $FY2021 (OMB)'!J224*(0.75*#REF!+0.25*#REF!)/#REF!</f>
        <v>#REF!</v>
      </c>
      <c r="K224" s="8" t="e">
        <f>'Chained $FY2021 (OMB)'!K224*(0.75*#REF!+0.25*#REF!)/#REF!</f>
        <v>#REF!</v>
      </c>
      <c r="L224" s="8" t="e">
        <f>'Chained $FY2021 (OMB)'!L224*#REF!</f>
        <v>#REF!</v>
      </c>
      <c r="M224" s="8" t="e">
        <f>'Chained $FY2021 (OMB)'!M224*(0.75*#REF!+0.25*#REF!)/#REF!</f>
        <v>#REF!</v>
      </c>
      <c r="N224" s="8" t="e">
        <f>'Chained $FY2021 (OMB)'!N224*(0.75*#REF!+0.25*#REF!)/#REF!</f>
        <v>#REF!</v>
      </c>
      <c r="O224" s="11" t="e">
        <f>'Chained $FY2021 (OMB)'!O224*(0.75*#REF!+0.25*#REF!)/#REF!</f>
        <v>#REF!</v>
      </c>
      <c r="P224" s="9" t="e">
        <f>'Chained $FY2021 (OMB)'!P224*(0.75*#REF!+0.25*#REF!)/#REF!</f>
        <v>#REF!</v>
      </c>
      <c r="Q224" s="8" t="e">
        <f>'Chained $FY2021 (OMB)'!Q224*(0.75*#REF!+0.25*#REF!)/#REF!</f>
        <v>#REF!</v>
      </c>
      <c r="R224" s="8" t="e">
        <f>'Chained $FY2021 (OMB)'!R224*(0.75*#REF!+0.25*#REF!)/#REF!</f>
        <v>#REF!</v>
      </c>
      <c r="S224" s="8" t="e">
        <f>'Chained $FY2021 (OMB)'!S224*#REF!</f>
        <v>#REF!</v>
      </c>
      <c r="T224" s="8" t="e">
        <f>'Chained $FY2021 (OMB)'!T224*(0.75*#REF!+0.25*#REF!)/#REF!</f>
        <v>#REF!</v>
      </c>
      <c r="U224" s="8" t="e">
        <f>'Chained $FY2021 (OMB)'!U224*(0.75*#REF!+0.25*#REF!)/#REF!</f>
        <v>#REF!</v>
      </c>
      <c r="V224" s="11" t="e">
        <f>'Chained $FY2021 (OMB)'!V224*(0.75*#REF!+0.25*#REF!)/#REF!</f>
        <v>#REF!</v>
      </c>
      <c r="W224" s="8">
        <v>286.935</v>
      </c>
    </row>
    <row r="225" spans="1:23" x14ac:dyDescent="0.2">
      <c r="A225" s="7">
        <f t="shared" si="3"/>
        <v>2002.25</v>
      </c>
      <c r="B225" s="8" t="e">
        <f>'Chained $FY2021 (OMB)'!B225*(0.75*#REF!+0.25*#REF!)/#REF!</f>
        <v>#REF!</v>
      </c>
      <c r="C225" s="8" t="e">
        <f>'Chained $FY2021 (OMB)'!C225*(0.75*#REF!+0.25*#REF!)/#REF!</f>
        <v>#REF!</v>
      </c>
      <c r="D225" s="8" t="e">
        <f>'Chained $FY2021 (OMB)'!D225*(0.75*#REF!+0.25*#REF!)/#REF!</f>
        <v>#REF!</v>
      </c>
      <c r="E225" s="8" t="e">
        <f>'Chained $FY2021 (OMB)'!E225*#REF!</f>
        <v>#REF!</v>
      </c>
      <c r="F225" s="8" t="e">
        <f>'Chained $FY2021 (OMB)'!F225*(0.75*#REF!+0.25*#REF!)/#REF!</f>
        <v>#REF!</v>
      </c>
      <c r="G225" s="8" t="e">
        <f>'Chained $FY2021 (OMB)'!G225*(0.75*#REF!+0.25*#REF!)/#REF!</f>
        <v>#REF!</v>
      </c>
      <c r="H225" s="11" t="e">
        <f>'Chained $FY2021 (OMB)'!H225*(0.75*#REF!+0.25*#REF!)/#REF!</f>
        <v>#REF!</v>
      </c>
      <c r="I225" s="8" t="e">
        <f>'Chained $FY2021 (OMB)'!I225*(0.75*#REF!+0.25*#REF!)/#REF!</f>
        <v>#REF!</v>
      </c>
      <c r="J225" s="8" t="e">
        <f>'Chained $FY2021 (OMB)'!J225*(0.75*#REF!+0.25*#REF!)/#REF!</f>
        <v>#REF!</v>
      </c>
      <c r="K225" s="8" t="e">
        <f>'Chained $FY2021 (OMB)'!K225*(0.75*#REF!+0.25*#REF!)/#REF!</f>
        <v>#REF!</v>
      </c>
      <c r="L225" s="8" t="e">
        <f>'Chained $FY2021 (OMB)'!L225*#REF!</f>
        <v>#REF!</v>
      </c>
      <c r="M225" s="8" t="e">
        <f>'Chained $FY2021 (OMB)'!M225*(0.75*#REF!+0.25*#REF!)/#REF!</f>
        <v>#REF!</v>
      </c>
      <c r="N225" s="8" t="e">
        <f>'Chained $FY2021 (OMB)'!N225*(0.75*#REF!+0.25*#REF!)/#REF!</f>
        <v>#REF!</v>
      </c>
      <c r="O225" s="11" t="e">
        <f>'Chained $FY2021 (OMB)'!O225*(0.75*#REF!+0.25*#REF!)/#REF!</f>
        <v>#REF!</v>
      </c>
      <c r="P225" s="9" t="e">
        <f>'Chained $FY2021 (OMB)'!P225*(0.75*#REF!+0.25*#REF!)/#REF!</f>
        <v>#REF!</v>
      </c>
      <c r="Q225" s="8" t="e">
        <f>'Chained $FY2021 (OMB)'!Q225*(0.75*#REF!+0.25*#REF!)/#REF!</f>
        <v>#REF!</v>
      </c>
      <c r="R225" s="8" t="e">
        <f>'Chained $FY2021 (OMB)'!R225*(0.75*#REF!+0.25*#REF!)/#REF!</f>
        <v>#REF!</v>
      </c>
      <c r="S225" s="8" t="e">
        <f>'Chained $FY2021 (OMB)'!S225*#REF!</f>
        <v>#REF!</v>
      </c>
      <c r="T225" s="8" t="e">
        <f>'Chained $FY2021 (OMB)'!T225*(0.75*#REF!+0.25*#REF!)/#REF!</f>
        <v>#REF!</v>
      </c>
      <c r="U225" s="8" t="e">
        <f>'Chained $FY2021 (OMB)'!U225*(0.75*#REF!+0.25*#REF!)/#REF!</f>
        <v>#REF!</v>
      </c>
      <c r="V225" s="11" t="e">
        <f>'Chained $FY2021 (OMB)'!V225*(0.75*#REF!+0.25*#REF!)/#REF!</f>
        <v>#REF!</v>
      </c>
      <c r="W225" s="8">
        <v>287.57400000000001</v>
      </c>
    </row>
    <row r="226" spans="1:23" x14ac:dyDescent="0.2">
      <c r="A226" s="7">
        <f t="shared" si="3"/>
        <v>2002.5</v>
      </c>
      <c r="B226" s="8" t="e">
        <f>'Chained $FY2021 (OMB)'!B226*(0.75*#REF!+0.25*#REF!)/#REF!</f>
        <v>#REF!</v>
      </c>
      <c r="C226" s="8" t="e">
        <f>'Chained $FY2021 (OMB)'!C226*(0.75*#REF!+0.25*#REF!)/#REF!</f>
        <v>#REF!</v>
      </c>
      <c r="D226" s="8" t="e">
        <f>'Chained $FY2021 (OMB)'!D226*(0.75*#REF!+0.25*#REF!)/#REF!</f>
        <v>#REF!</v>
      </c>
      <c r="E226" s="8" t="e">
        <f>'Chained $FY2021 (OMB)'!E226*#REF!</f>
        <v>#REF!</v>
      </c>
      <c r="F226" s="8" t="e">
        <f>'Chained $FY2021 (OMB)'!F226*(0.75*#REF!+0.25*#REF!)/#REF!</f>
        <v>#REF!</v>
      </c>
      <c r="G226" s="8" t="e">
        <f>'Chained $FY2021 (OMB)'!G226*(0.75*#REF!+0.25*#REF!)/#REF!</f>
        <v>#REF!</v>
      </c>
      <c r="H226" s="11" t="e">
        <f>'Chained $FY2021 (OMB)'!H226*(0.75*#REF!+0.25*#REF!)/#REF!</f>
        <v>#REF!</v>
      </c>
      <c r="I226" s="8" t="e">
        <f>'Chained $FY2021 (OMB)'!I226*(0.75*#REF!+0.25*#REF!)/#REF!</f>
        <v>#REF!</v>
      </c>
      <c r="J226" s="8" t="e">
        <f>'Chained $FY2021 (OMB)'!J226*(0.75*#REF!+0.25*#REF!)/#REF!</f>
        <v>#REF!</v>
      </c>
      <c r="K226" s="8" t="e">
        <f>'Chained $FY2021 (OMB)'!K226*(0.75*#REF!+0.25*#REF!)/#REF!</f>
        <v>#REF!</v>
      </c>
      <c r="L226" s="8" t="e">
        <f>'Chained $FY2021 (OMB)'!L226*#REF!</f>
        <v>#REF!</v>
      </c>
      <c r="M226" s="8" t="e">
        <f>'Chained $FY2021 (OMB)'!M226*(0.75*#REF!+0.25*#REF!)/#REF!</f>
        <v>#REF!</v>
      </c>
      <c r="N226" s="8" t="e">
        <f>'Chained $FY2021 (OMB)'!N226*(0.75*#REF!+0.25*#REF!)/#REF!</f>
        <v>#REF!</v>
      </c>
      <c r="O226" s="11" t="e">
        <f>'Chained $FY2021 (OMB)'!O226*(0.75*#REF!+0.25*#REF!)/#REF!</f>
        <v>#REF!</v>
      </c>
      <c r="P226" s="9" t="e">
        <f>'Chained $FY2021 (OMB)'!P226*(0.75*#REF!+0.25*#REF!)/#REF!</f>
        <v>#REF!</v>
      </c>
      <c r="Q226" s="8" t="e">
        <f>'Chained $FY2021 (OMB)'!Q226*(0.75*#REF!+0.25*#REF!)/#REF!</f>
        <v>#REF!</v>
      </c>
      <c r="R226" s="8" t="e">
        <f>'Chained $FY2021 (OMB)'!R226*(0.75*#REF!+0.25*#REF!)/#REF!</f>
        <v>#REF!</v>
      </c>
      <c r="S226" s="8" t="e">
        <f>'Chained $FY2021 (OMB)'!S226*#REF!</f>
        <v>#REF!</v>
      </c>
      <c r="T226" s="8" t="e">
        <f>'Chained $FY2021 (OMB)'!T226*(0.75*#REF!+0.25*#REF!)/#REF!</f>
        <v>#REF!</v>
      </c>
      <c r="U226" s="8" t="e">
        <f>'Chained $FY2021 (OMB)'!U226*(0.75*#REF!+0.25*#REF!)/#REF!</f>
        <v>#REF!</v>
      </c>
      <c r="V226" s="11" t="e">
        <f>'Chained $FY2021 (OMB)'!V226*(0.75*#REF!+0.25*#REF!)/#REF!</f>
        <v>#REF!</v>
      </c>
      <c r="W226" s="8">
        <v>288.303</v>
      </c>
    </row>
    <row r="227" spans="1:23" x14ac:dyDescent="0.2">
      <c r="A227" s="7">
        <f t="shared" si="3"/>
        <v>2002.75</v>
      </c>
      <c r="B227" s="8" t="e">
        <f>'Chained $FY2021 (OMB)'!B227*(0.75*#REF!+0.25*#REF!)/#REF!</f>
        <v>#REF!</v>
      </c>
      <c r="C227" s="8" t="e">
        <f>'Chained $FY2021 (OMB)'!C227*(0.75*#REF!+0.25*#REF!)/#REF!</f>
        <v>#REF!</v>
      </c>
      <c r="D227" s="8" t="e">
        <f>'Chained $FY2021 (OMB)'!D227*(0.75*#REF!+0.25*#REF!)/#REF!</f>
        <v>#REF!</v>
      </c>
      <c r="E227" s="8" t="e">
        <f>'Chained $FY2021 (OMB)'!E227*#REF!</f>
        <v>#REF!</v>
      </c>
      <c r="F227" s="8" t="e">
        <f>'Chained $FY2021 (OMB)'!F227*(0.75*#REF!+0.25*#REF!)/#REF!</f>
        <v>#REF!</v>
      </c>
      <c r="G227" s="8" t="e">
        <f>'Chained $FY2021 (OMB)'!G227*(0.75*#REF!+0.25*#REF!)/#REF!</f>
        <v>#REF!</v>
      </c>
      <c r="H227" s="11" t="e">
        <f>'Chained $FY2021 (OMB)'!H227*(0.75*#REF!+0.25*#REF!)/#REF!</f>
        <v>#REF!</v>
      </c>
      <c r="I227" s="8" t="e">
        <f>'Chained $FY2021 (OMB)'!I227*(0.75*#REF!+0.25*#REF!)/#REF!</f>
        <v>#REF!</v>
      </c>
      <c r="J227" s="8" t="e">
        <f>'Chained $FY2021 (OMB)'!J227*(0.75*#REF!+0.25*#REF!)/#REF!</f>
        <v>#REF!</v>
      </c>
      <c r="K227" s="8" t="e">
        <f>'Chained $FY2021 (OMB)'!K227*(0.75*#REF!+0.25*#REF!)/#REF!</f>
        <v>#REF!</v>
      </c>
      <c r="L227" s="8" t="e">
        <f>'Chained $FY2021 (OMB)'!L227*#REF!</f>
        <v>#REF!</v>
      </c>
      <c r="M227" s="8" t="e">
        <f>'Chained $FY2021 (OMB)'!M227*(0.75*#REF!+0.25*#REF!)/#REF!</f>
        <v>#REF!</v>
      </c>
      <c r="N227" s="8" t="e">
        <f>'Chained $FY2021 (OMB)'!N227*(0.75*#REF!+0.25*#REF!)/#REF!</f>
        <v>#REF!</v>
      </c>
      <c r="O227" s="11" t="e">
        <f>'Chained $FY2021 (OMB)'!O227*(0.75*#REF!+0.25*#REF!)/#REF!</f>
        <v>#REF!</v>
      </c>
      <c r="P227" s="9" t="e">
        <f>'Chained $FY2021 (OMB)'!P227*(0.75*#REF!+0.25*#REF!)/#REF!</f>
        <v>#REF!</v>
      </c>
      <c r="Q227" s="8" t="e">
        <f>'Chained $FY2021 (OMB)'!Q227*(0.75*#REF!+0.25*#REF!)/#REF!</f>
        <v>#REF!</v>
      </c>
      <c r="R227" s="8" t="e">
        <f>'Chained $FY2021 (OMB)'!R227*(0.75*#REF!+0.25*#REF!)/#REF!</f>
        <v>#REF!</v>
      </c>
      <c r="S227" s="8" t="e">
        <f>'Chained $FY2021 (OMB)'!S227*#REF!</f>
        <v>#REF!</v>
      </c>
      <c r="T227" s="8" t="e">
        <f>'Chained $FY2021 (OMB)'!T227*(0.75*#REF!+0.25*#REF!)/#REF!</f>
        <v>#REF!</v>
      </c>
      <c r="U227" s="8" t="e">
        <f>'Chained $FY2021 (OMB)'!U227*(0.75*#REF!+0.25*#REF!)/#REF!</f>
        <v>#REF!</v>
      </c>
      <c r="V227" s="11" t="e">
        <f>'Chained $FY2021 (OMB)'!V228*(0.75*#REF!+0.25*#REF!)/#REF!</f>
        <v>#REF!</v>
      </c>
      <c r="W227" s="8">
        <v>289.00700000000001</v>
      </c>
    </row>
    <row r="228" spans="1:23" x14ac:dyDescent="0.2">
      <c r="A228" s="7">
        <f t="shared" si="3"/>
        <v>2003</v>
      </c>
      <c r="B228" s="8" t="e">
        <f>'Chained $FY2021 (OMB)'!B228*(0.75*#REF!+0.25*#REF!)/#REF!</f>
        <v>#REF!</v>
      </c>
      <c r="C228" s="8" t="e">
        <f>'Chained $FY2021 (OMB)'!C228*(0.75*#REF!+0.25*#REF!)/#REF!</f>
        <v>#REF!</v>
      </c>
      <c r="D228" s="8" t="e">
        <f>'Chained $FY2021 (OMB)'!D228*(0.75*#REF!+0.25*#REF!)/#REF!</f>
        <v>#REF!</v>
      </c>
      <c r="E228" s="8" t="e">
        <f>'Chained $FY2021 (OMB)'!E228*#REF!</f>
        <v>#REF!</v>
      </c>
      <c r="F228" s="8" t="e">
        <f>'Chained $FY2021 (OMB)'!F228*(0.75*#REF!+0.25*#REF!)/#REF!</f>
        <v>#REF!</v>
      </c>
      <c r="G228" s="8" t="e">
        <f>'Chained $FY2021 (OMB)'!G228*(0.75*#REF!+0.25*#REF!)/#REF!</f>
        <v>#REF!</v>
      </c>
      <c r="H228" s="11" t="e">
        <f>'Chained $FY2021 (OMB)'!H228*(0.75*#REF!+0.25*#REF!)/#REF!</f>
        <v>#REF!</v>
      </c>
      <c r="I228" s="8" t="e">
        <f>'Chained $FY2021 (OMB)'!I228*(0.75*#REF!+0.25*#REF!)/#REF!</f>
        <v>#REF!</v>
      </c>
      <c r="J228" s="8" t="e">
        <f>'Chained $FY2021 (OMB)'!J228*(0.75*#REF!+0.25*#REF!)/#REF!</f>
        <v>#REF!</v>
      </c>
      <c r="K228" s="8" t="e">
        <f>'Chained $FY2021 (OMB)'!K228*(0.75*#REF!+0.25*#REF!)/#REF!</f>
        <v>#REF!</v>
      </c>
      <c r="L228" s="8" t="e">
        <f>'Chained $FY2021 (OMB)'!L228*#REF!</f>
        <v>#REF!</v>
      </c>
      <c r="M228" s="8" t="e">
        <f>'Chained $FY2021 (OMB)'!M228*(0.75*#REF!+0.25*#REF!)/#REF!</f>
        <v>#REF!</v>
      </c>
      <c r="N228" s="8" t="e">
        <f>'Chained $FY2021 (OMB)'!N228*(0.75*#REF!+0.25*#REF!)/#REF!</f>
        <v>#REF!</v>
      </c>
      <c r="O228" s="11" t="e">
        <f>'Chained $FY2021 (OMB)'!O228*(0.75*#REF!+0.25*#REF!)/#REF!</f>
        <v>#REF!</v>
      </c>
      <c r="P228" s="9" t="e">
        <f>'Chained $FY2021 (OMB)'!P228*(0.75*#REF!+0.25*#REF!)/#REF!</f>
        <v>#REF!</v>
      </c>
      <c r="Q228" s="8" t="e">
        <f>'Chained $FY2021 (OMB)'!Q228*(0.75*#REF!+0.25*#REF!)/#REF!</f>
        <v>#REF!</v>
      </c>
      <c r="R228" s="8" t="e">
        <f>'Chained $FY2021 (OMB)'!R228*(0.75*#REF!+0.25*#REF!)/#REF!</f>
        <v>#REF!</v>
      </c>
      <c r="S228" s="8" t="e">
        <f>'Chained $FY2021 (OMB)'!S228*#REF!</f>
        <v>#REF!</v>
      </c>
      <c r="T228" s="8" t="e">
        <f>'Chained $FY2021 (OMB)'!T228*(0.75*#REF!+0.25*#REF!)/#REF!</f>
        <v>#REF!</v>
      </c>
      <c r="U228" s="8" t="e">
        <f>'Chained $FY2021 (OMB)'!U228*(0.75*#REF!+0.25*#REF!)/#REF!</f>
        <v>#REF!</v>
      </c>
      <c r="V228" s="11" t="e">
        <f>'Chained $FY2021 (OMB)'!#REF!*(0.75*#REF!+0.25*#REF!)/#REF!</f>
        <v>#REF!</v>
      </c>
      <c r="W228" s="8">
        <v>289.60899999999998</v>
      </c>
    </row>
    <row r="229" spans="1:23" x14ac:dyDescent="0.2">
      <c r="A229" s="7">
        <f t="shared" si="3"/>
        <v>2003.25</v>
      </c>
      <c r="B229" s="8" t="e">
        <f>'Chained $FY2021 (OMB)'!B229*(0.75*#REF!+0.25*#REF!)/#REF!</f>
        <v>#REF!</v>
      </c>
      <c r="C229" s="8" t="e">
        <f>'Chained $FY2021 (OMB)'!C229*(0.75*#REF!+0.25*#REF!)/#REF!</f>
        <v>#REF!</v>
      </c>
      <c r="D229" s="8" t="e">
        <f>'Chained $FY2021 (OMB)'!D229*(0.75*#REF!+0.25*#REF!)/#REF!</f>
        <v>#REF!</v>
      </c>
      <c r="E229" s="8" t="e">
        <f>'Chained $FY2021 (OMB)'!E229*#REF!</f>
        <v>#REF!</v>
      </c>
      <c r="F229" s="8" t="e">
        <f>'Chained $FY2021 (OMB)'!F229*(0.75*#REF!+0.25*#REF!)/#REF!</f>
        <v>#REF!</v>
      </c>
      <c r="G229" s="8" t="e">
        <f>'Chained $FY2021 (OMB)'!G229*(0.75*#REF!+0.25*#REF!)/#REF!</f>
        <v>#REF!</v>
      </c>
      <c r="H229" s="11" t="e">
        <f>'Chained $FY2021 (OMB)'!H229*(0.75*#REF!+0.25*#REF!)/#REF!</f>
        <v>#REF!</v>
      </c>
      <c r="I229" s="8" t="e">
        <f>'Chained $FY2021 (OMB)'!I229*(0.75*#REF!+0.25*#REF!)/#REF!</f>
        <v>#REF!</v>
      </c>
      <c r="J229" s="8" t="e">
        <f>'Chained $FY2021 (OMB)'!J229*(0.75*#REF!+0.25*#REF!)/#REF!</f>
        <v>#REF!</v>
      </c>
      <c r="K229" s="8" t="e">
        <f>'Chained $FY2021 (OMB)'!K229*(0.75*#REF!+0.25*#REF!)/#REF!</f>
        <v>#REF!</v>
      </c>
      <c r="L229" s="8" t="e">
        <f>'Chained $FY2021 (OMB)'!L229*#REF!</f>
        <v>#REF!</v>
      </c>
      <c r="M229" s="8" t="e">
        <f>'Chained $FY2021 (OMB)'!M229*(0.75*#REF!+0.25*#REF!)/#REF!</f>
        <v>#REF!</v>
      </c>
      <c r="N229" s="8" t="e">
        <f>'Chained $FY2021 (OMB)'!N229*(0.75*#REF!+0.25*#REF!)/#REF!</f>
        <v>#REF!</v>
      </c>
      <c r="O229" s="11" t="e">
        <f>'Chained $FY2021 (OMB)'!O229*(0.75*#REF!+0.25*#REF!)/#REF!</f>
        <v>#REF!</v>
      </c>
      <c r="P229" s="9" t="e">
        <f>'Chained $FY2021 (OMB)'!P229*(0.75*#REF!+0.25*#REF!)/#REF!</f>
        <v>#REF!</v>
      </c>
      <c r="Q229" s="8" t="e">
        <f>'Chained $FY2021 (OMB)'!Q229*(0.75*#REF!+0.25*#REF!)/#REF!</f>
        <v>#REF!</v>
      </c>
      <c r="R229" s="8" t="e">
        <f>'Chained $FY2021 (OMB)'!R229*(0.75*#REF!+0.25*#REF!)/#REF!</f>
        <v>#REF!</v>
      </c>
      <c r="S229" s="8" t="e">
        <f>'Chained $FY2021 (OMB)'!S229*#REF!</f>
        <v>#REF!</v>
      </c>
      <c r="T229" s="8" t="e">
        <f>'Chained $FY2021 (OMB)'!T229*(0.75*#REF!+0.25*#REF!)/#REF!</f>
        <v>#REF!</v>
      </c>
      <c r="U229" s="8" t="e">
        <f>'Chained $FY2021 (OMB)'!U229*(0.75*#REF!+0.25*#REF!)/#REF!</f>
        <v>#REF!</v>
      </c>
      <c r="V229" s="11" t="e">
        <f>'Chained $FY2021 (OMB)'!V229*(0.75*#REF!+0.25*#REF!)/#REF!</f>
        <v>#REF!</v>
      </c>
      <c r="W229" s="8">
        <v>290.25299999999999</v>
      </c>
    </row>
    <row r="230" spans="1:23" x14ac:dyDescent="0.2">
      <c r="A230" s="7">
        <f t="shared" si="3"/>
        <v>2003.5</v>
      </c>
      <c r="B230" s="8" t="e">
        <f>'Chained $FY2021 (OMB)'!B230*(0.75*#REF!+0.25*#REF!)/#REF!</f>
        <v>#REF!</v>
      </c>
      <c r="C230" s="8" t="e">
        <f>'Chained $FY2021 (OMB)'!C230*(0.75*#REF!+0.25*#REF!)/#REF!</f>
        <v>#REF!</v>
      </c>
      <c r="D230" s="8" t="e">
        <f>'Chained $FY2021 (OMB)'!D230*(0.75*#REF!+0.25*#REF!)/#REF!</f>
        <v>#REF!</v>
      </c>
      <c r="E230" s="8" t="e">
        <f>'Chained $FY2021 (OMB)'!E230*#REF!</f>
        <v>#REF!</v>
      </c>
      <c r="F230" s="8" t="e">
        <f>'Chained $FY2021 (OMB)'!F230*(0.75*#REF!+0.25*#REF!)/#REF!</f>
        <v>#REF!</v>
      </c>
      <c r="G230" s="8" t="e">
        <f>'Chained $FY2021 (OMB)'!G230*(0.75*#REF!+0.25*#REF!)/#REF!</f>
        <v>#REF!</v>
      </c>
      <c r="H230" s="11" t="e">
        <f>'Chained $FY2021 (OMB)'!H230*(0.75*#REF!+0.25*#REF!)/#REF!</f>
        <v>#REF!</v>
      </c>
      <c r="I230" s="8" t="e">
        <f>'Chained $FY2021 (OMB)'!I230*(0.75*#REF!+0.25*#REF!)/#REF!</f>
        <v>#REF!</v>
      </c>
      <c r="J230" s="8" t="e">
        <f>'Chained $FY2021 (OMB)'!J230*(0.75*#REF!+0.25*#REF!)/#REF!</f>
        <v>#REF!</v>
      </c>
      <c r="K230" s="8" t="e">
        <f>'Chained $FY2021 (OMB)'!K230*(0.75*#REF!+0.25*#REF!)/#REF!</f>
        <v>#REF!</v>
      </c>
      <c r="L230" s="8" t="e">
        <f>'Chained $FY2021 (OMB)'!L230*#REF!</f>
        <v>#REF!</v>
      </c>
      <c r="M230" s="8" t="e">
        <f>'Chained $FY2021 (OMB)'!M230*(0.75*#REF!+0.25*#REF!)/#REF!</f>
        <v>#REF!</v>
      </c>
      <c r="N230" s="8" t="e">
        <f>'Chained $FY2021 (OMB)'!N230*(0.75*#REF!+0.25*#REF!)/#REF!</f>
        <v>#REF!</v>
      </c>
      <c r="O230" s="11" t="e">
        <f>'Chained $FY2021 (OMB)'!O230*(0.75*#REF!+0.25*#REF!)/#REF!</f>
        <v>#REF!</v>
      </c>
      <c r="P230" s="9" t="e">
        <f>'Chained $FY2021 (OMB)'!P230*(0.75*#REF!+0.25*#REF!)/#REF!</f>
        <v>#REF!</v>
      </c>
      <c r="Q230" s="8" t="e">
        <f>'Chained $FY2021 (OMB)'!Q230*(0.75*#REF!+0.25*#REF!)/#REF!</f>
        <v>#REF!</v>
      </c>
      <c r="R230" s="8" t="e">
        <f>'Chained $FY2021 (OMB)'!R230*(0.75*#REF!+0.25*#REF!)/#REF!</f>
        <v>#REF!</v>
      </c>
      <c r="S230" s="8" t="e">
        <f>'Chained $FY2021 (OMB)'!S230*#REF!</f>
        <v>#REF!</v>
      </c>
      <c r="T230" s="8" t="e">
        <f>'Chained $FY2021 (OMB)'!T230*(0.75*#REF!+0.25*#REF!)/#REF!</f>
        <v>#REF!</v>
      </c>
      <c r="U230" s="8" t="e">
        <f>'Chained $FY2021 (OMB)'!U230*(0.75*#REF!+0.25*#REF!)/#REF!</f>
        <v>#REF!</v>
      </c>
      <c r="V230" s="11" t="e">
        <f>'Chained $FY2021 (OMB)'!V230*(0.75*#REF!+0.25*#REF!)/#REF!</f>
        <v>#REF!</v>
      </c>
      <c r="W230" s="8">
        <v>290.97399999999999</v>
      </c>
    </row>
    <row r="231" spans="1:23" x14ac:dyDescent="0.2">
      <c r="A231" s="7">
        <f t="shared" si="3"/>
        <v>2003.75</v>
      </c>
      <c r="B231" s="8" t="e">
        <f>'Chained $FY2021 (OMB)'!B231*(0.75*#REF!+0.25*#REF!)/#REF!</f>
        <v>#REF!</v>
      </c>
      <c r="C231" s="8" t="e">
        <f>'Chained $FY2021 (OMB)'!C231*(0.75*#REF!+0.25*#REF!)/#REF!</f>
        <v>#REF!</v>
      </c>
      <c r="D231" s="8" t="e">
        <f>'Chained $FY2021 (OMB)'!D231*(0.75*#REF!+0.25*#REF!)/#REF!</f>
        <v>#REF!</v>
      </c>
      <c r="E231" s="8" t="e">
        <f>'Chained $FY2021 (OMB)'!E231*#REF!</f>
        <v>#REF!</v>
      </c>
      <c r="F231" s="8" t="e">
        <f>'Chained $FY2021 (OMB)'!F231*(0.75*#REF!+0.25*#REF!)/#REF!</f>
        <v>#REF!</v>
      </c>
      <c r="G231" s="8" t="e">
        <f>'Chained $FY2021 (OMB)'!G231*(0.75*#REF!+0.25*#REF!)/#REF!</f>
        <v>#REF!</v>
      </c>
      <c r="H231" s="11" t="e">
        <f>'Chained $FY2021 (OMB)'!H231*(0.75*#REF!+0.25*#REF!)/#REF!</f>
        <v>#REF!</v>
      </c>
      <c r="I231" s="8" t="e">
        <f>'Chained $FY2021 (OMB)'!I231*(0.75*#REF!+0.25*#REF!)/#REF!</f>
        <v>#REF!</v>
      </c>
      <c r="J231" s="8" t="e">
        <f>'Chained $FY2021 (OMB)'!J231*(0.75*#REF!+0.25*#REF!)/#REF!</f>
        <v>#REF!</v>
      </c>
      <c r="K231" s="8" t="e">
        <f>'Chained $FY2021 (OMB)'!K231*(0.75*#REF!+0.25*#REF!)/#REF!</f>
        <v>#REF!</v>
      </c>
      <c r="L231" s="8" t="e">
        <f>'Chained $FY2021 (OMB)'!L231*#REF!</f>
        <v>#REF!</v>
      </c>
      <c r="M231" s="8" t="e">
        <f>'Chained $FY2021 (OMB)'!M231*(0.75*#REF!+0.25*#REF!)/#REF!</f>
        <v>#REF!</v>
      </c>
      <c r="N231" s="8" t="e">
        <f>'Chained $FY2021 (OMB)'!N231*(0.75*#REF!+0.25*#REF!)/#REF!</f>
        <v>#REF!</v>
      </c>
      <c r="O231" s="11" t="e">
        <f>'Chained $FY2021 (OMB)'!O231*(0.75*#REF!+0.25*#REF!)/#REF!</f>
        <v>#REF!</v>
      </c>
      <c r="P231" s="9" t="e">
        <f>'Chained $FY2021 (OMB)'!P231*(0.75*#REF!+0.25*#REF!)/#REF!</f>
        <v>#REF!</v>
      </c>
      <c r="Q231" s="8" t="e">
        <f>'Chained $FY2021 (OMB)'!Q231*(0.75*#REF!+0.25*#REF!)/#REF!</f>
        <v>#REF!</v>
      </c>
      <c r="R231" s="8" t="e">
        <f>'Chained $FY2021 (OMB)'!R231*(0.75*#REF!+0.25*#REF!)/#REF!</f>
        <v>#REF!</v>
      </c>
      <c r="S231" s="8" t="e">
        <f>'Chained $FY2021 (OMB)'!S231*#REF!</f>
        <v>#REF!</v>
      </c>
      <c r="T231" s="8" t="e">
        <f>'Chained $FY2021 (OMB)'!T231*(0.75*#REF!+0.25*#REF!)/#REF!</f>
        <v>#REF!</v>
      </c>
      <c r="U231" s="8" t="e">
        <f>'Chained $FY2021 (OMB)'!U231*(0.75*#REF!+0.25*#REF!)/#REF!</f>
        <v>#REF!</v>
      </c>
      <c r="V231" s="11" t="e">
        <f>'Chained $FY2021 (OMB)'!V231*(0.75*#REF!+0.25*#REF!)/#REF!</f>
        <v>#REF!</v>
      </c>
      <c r="W231" s="8">
        <v>291.66899999999998</v>
      </c>
    </row>
    <row r="232" spans="1:23" x14ac:dyDescent="0.2">
      <c r="A232" s="7">
        <f t="shared" si="3"/>
        <v>2004</v>
      </c>
      <c r="B232" s="8" t="e">
        <f>'Chained $FY2021 (OMB)'!B232*(0.75*#REF!+0.25*#REF!)/#REF!</f>
        <v>#REF!</v>
      </c>
      <c r="C232" s="8" t="e">
        <f>'Chained $FY2021 (OMB)'!C232*(0.75*#REF!+0.25*#REF!)/#REF!</f>
        <v>#REF!</v>
      </c>
      <c r="D232" s="8" t="e">
        <f>'Chained $FY2021 (OMB)'!D232*(0.75*#REF!+0.25*#REF!)/#REF!</f>
        <v>#REF!</v>
      </c>
      <c r="E232" s="8" t="e">
        <f>'Chained $FY2021 (OMB)'!E232*#REF!</f>
        <v>#REF!</v>
      </c>
      <c r="F232" s="8" t="e">
        <f>'Chained $FY2021 (OMB)'!F232*(0.75*#REF!+0.25*#REF!)/#REF!</f>
        <v>#REF!</v>
      </c>
      <c r="G232" s="8" t="e">
        <f>'Chained $FY2021 (OMB)'!G232*(0.75*#REF!+0.25*#REF!)/#REF!</f>
        <v>#REF!</v>
      </c>
      <c r="H232" s="11" t="e">
        <f>'Chained $FY2021 (OMB)'!H232*(0.75*#REF!+0.25*#REF!)/#REF!</f>
        <v>#REF!</v>
      </c>
      <c r="I232" s="8" t="e">
        <f>'Chained $FY2021 (OMB)'!I232*(0.75*#REF!+0.25*#REF!)/#REF!</f>
        <v>#REF!</v>
      </c>
      <c r="J232" s="8" t="e">
        <f>'Chained $FY2021 (OMB)'!J232*(0.75*#REF!+0.25*#REF!)/#REF!</f>
        <v>#REF!</v>
      </c>
      <c r="K232" s="8" t="e">
        <f>'Chained $FY2021 (OMB)'!K232*(0.75*#REF!+0.25*#REF!)/#REF!</f>
        <v>#REF!</v>
      </c>
      <c r="L232" s="8" t="e">
        <f>'Chained $FY2021 (OMB)'!L232*#REF!</f>
        <v>#REF!</v>
      </c>
      <c r="M232" s="8" t="e">
        <f>'Chained $FY2021 (OMB)'!M232*(0.75*#REF!+0.25*#REF!)/#REF!</f>
        <v>#REF!</v>
      </c>
      <c r="N232" s="8" t="e">
        <f>'Chained $FY2021 (OMB)'!N232*(0.75*#REF!+0.25*#REF!)/#REF!</f>
        <v>#REF!</v>
      </c>
      <c r="O232" s="11" t="e">
        <f>'Chained $FY2021 (OMB)'!O232*(0.75*#REF!+0.25*#REF!)/#REF!</f>
        <v>#REF!</v>
      </c>
      <c r="P232" s="9" t="e">
        <f>'Chained $FY2021 (OMB)'!P232*(0.75*#REF!+0.25*#REF!)/#REF!</f>
        <v>#REF!</v>
      </c>
      <c r="Q232" s="8" t="e">
        <f>'Chained $FY2021 (OMB)'!Q232*(0.75*#REF!+0.25*#REF!)/#REF!</f>
        <v>#REF!</v>
      </c>
      <c r="R232" s="8" t="e">
        <f>'Chained $FY2021 (OMB)'!R232*(0.75*#REF!+0.25*#REF!)/#REF!</f>
        <v>#REF!</v>
      </c>
      <c r="S232" s="8" t="e">
        <f>'Chained $FY2021 (OMB)'!S232*#REF!</f>
        <v>#REF!</v>
      </c>
      <c r="T232" s="8" t="e">
        <f>'Chained $FY2021 (OMB)'!T232*(0.75*#REF!+0.25*#REF!)/#REF!</f>
        <v>#REF!</v>
      </c>
      <c r="U232" s="8" t="e">
        <f>'Chained $FY2021 (OMB)'!U232*(0.75*#REF!+0.25*#REF!)/#REF!</f>
        <v>#REF!</v>
      </c>
      <c r="V232" s="11" t="e">
        <f>'Chained $FY2021 (OMB)'!V232*(0.75*#REF!+0.25*#REF!)/#REF!</f>
        <v>#REF!</v>
      </c>
      <c r="W232" s="8">
        <v>292.23700000000002</v>
      </c>
    </row>
    <row r="233" spans="1:23" x14ac:dyDescent="0.2">
      <c r="A233" s="7">
        <f t="shared" si="3"/>
        <v>2004.25</v>
      </c>
      <c r="B233" s="8" t="e">
        <f>'Chained $FY2021 (OMB)'!B233*(0.75*#REF!+0.25*#REF!)/#REF!</f>
        <v>#REF!</v>
      </c>
      <c r="C233" s="8" t="e">
        <f>'Chained $FY2021 (OMB)'!C233*(0.75*#REF!+0.25*#REF!)/#REF!</f>
        <v>#REF!</v>
      </c>
      <c r="D233" s="8" t="e">
        <f>'Chained $FY2021 (OMB)'!D233*(0.75*#REF!+0.25*#REF!)/#REF!</f>
        <v>#REF!</v>
      </c>
      <c r="E233" s="8" t="e">
        <f>'Chained $FY2021 (OMB)'!E233*#REF!</f>
        <v>#REF!</v>
      </c>
      <c r="F233" s="8" t="e">
        <f>'Chained $FY2021 (OMB)'!F233*(0.75*#REF!+0.25*#REF!)/#REF!</f>
        <v>#REF!</v>
      </c>
      <c r="G233" s="8" t="e">
        <f>'Chained $FY2021 (OMB)'!G233*(0.75*#REF!+0.25*#REF!)/#REF!</f>
        <v>#REF!</v>
      </c>
      <c r="H233" s="11" t="e">
        <f>'Chained $FY2021 (OMB)'!H233*(0.75*#REF!+0.25*#REF!)/#REF!</f>
        <v>#REF!</v>
      </c>
      <c r="I233" s="8" t="e">
        <f>'Chained $FY2021 (OMB)'!I233*(0.75*#REF!+0.25*#REF!)/#REF!</f>
        <v>#REF!</v>
      </c>
      <c r="J233" s="8" t="e">
        <f>'Chained $FY2021 (OMB)'!J233*(0.75*#REF!+0.25*#REF!)/#REF!</f>
        <v>#REF!</v>
      </c>
      <c r="K233" s="8" t="e">
        <f>'Chained $FY2021 (OMB)'!K233*(0.75*#REF!+0.25*#REF!)/#REF!</f>
        <v>#REF!</v>
      </c>
      <c r="L233" s="8" t="e">
        <f>'Chained $FY2021 (OMB)'!L233*#REF!</f>
        <v>#REF!</v>
      </c>
      <c r="M233" s="8" t="e">
        <f>'Chained $FY2021 (OMB)'!M233*(0.75*#REF!+0.25*#REF!)/#REF!</f>
        <v>#REF!</v>
      </c>
      <c r="N233" s="8" t="e">
        <f>'Chained $FY2021 (OMB)'!N233*(0.75*#REF!+0.25*#REF!)/#REF!</f>
        <v>#REF!</v>
      </c>
      <c r="O233" s="11" t="e">
        <f>'Chained $FY2021 (OMB)'!O233*(0.75*#REF!+0.25*#REF!)/#REF!</f>
        <v>#REF!</v>
      </c>
      <c r="P233" s="9" t="e">
        <f>'Chained $FY2021 (OMB)'!P233*(0.75*#REF!+0.25*#REF!)/#REF!</f>
        <v>#REF!</v>
      </c>
      <c r="Q233" s="8" t="e">
        <f>'Chained $FY2021 (OMB)'!Q233*(0.75*#REF!+0.25*#REF!)/#REF!</f>
        <v>#REF!</v>
      </c>
      <c r="R233" s="8" t="e">
        <f>'Chained $FY2021 (OMB)'!R233*(0.75*#REF!+0.25*#REF!)/#REF!</f>
        <v>#REF!</v>
      </c>
      <c r="S233" s="8" t="e">
        <f>'Chained $FY2021 (OMB)'!S233*#REF!</f>
        <v>#REF!</v>
      </c>
      <c r="T233" s="8" t="e">
        <f>'Chained $FY2021 (OMB)'!T233*(0.75*#REF!+0.25*#REF!)/#REF!</f>
        <v>#REF!</v>
      </c>
      <c r="U233" s="8" t="e">
        <f>'Chained $FY2021 (OMB)'!U233*(0.75*#REF!+0.25*#REF!)/#REF!</f>
        <v>#REF!</v>
      </c>
      <c r="V233" s="11" t="e">
        <f>'Chained $FY2021 (OMB)'!V233*(0.75*#REF!+0.25*#REF!)/#REF!</f>
        <v>#REF!</v>
      </c>
      <c r="W233" s="8">
        <v>292.875</v>
      </c>
    </row>
    <row r="234" spans="1:23" x14ac:dyDescent="0.2">
      <c r="A234" s="7">
        <f t="shared" si="3"/>
        <v>2004.5</v>
      </c>
      <c r="B234" s="8" t="e">
        <f>'Chained $FY2021 (OMB)'!B234*(0.75*#REF!+0.25*#REF!)/#REF!</f>
        <v>#REF!</v>
      </c>
      <c r="C234" s="8" t="e">
        <f>'Chained $FY2021 (OMB)'!C234*(0.75*#REF!+0.25*#REF!)/#REF!</f>
        <v>#REF!</v>
      </c>
      <c r="D234" s="8" t="e">
        <f>'Chained $FY2021 (OMB)'!D234*(0.75*#REF!+0.25*#REF!)/#REF!</f>
        <v>#REF!</v>
      </c>
      <c r="E234" s="8" t="e">
        <f>'Chained $FY2021 (OMB)'!E234*#REF!</f>
        <v>#REF!</v>
      </c>
      <c r="F234" s="8" t="e">
        <f>'Chained $FY2021 (OMB)'!F234*(0.75*#REF!+0.25*#REF!)/#REF!</f>
        <v>#REF!</v>
      </c>
      <c r="G234" s="8" t="e">
        <f>'Chained $FY2021 (OMB)'!G234*(0.75*#REF!+0.25*#REF!)/#REF!</f>
        <v>#REF!</v>
      </c>
      <c r="H234" s="11" t="e">
        <f>'Chained $FY2021 (OMB)'!H234*(0.75*#REF!+0.25*#REF!)/#REF!</f>
        <v>#REF!</v>
      </c>
      <c r="I234" s="8" t="e">
        <f>'Chained $FY2021 (OMB)'!I234*(0.75*#REF!+0.25*#REF!)/#REF!</f>
        <v>#REF!</v>
      </c>
      <c r="J234" s="8" t="e">
        <f>'Chained $FY2021 (OMB)'!J234*(0.75*#REF!+0.25*#REF!)/#REF!</f>
        <v>#REF!</v>
      </c>
      <c r="K234" s="8" t="e">
        <f>'Chained $FY2021 (OMB)'!K234*(0.75*#REF!+0.25*#REF!)/#REF!</f>
        <v>#REF!</v>
      </c>
      <c r="L234" s="8" t="e">
        <f>'Chained $FY2021 (OMB)'!L234*#REF!</f>
        <v>#REF!</v>
      </c>
      <c r="M234" s="8" t="e">
        <f>'Chained $FY2021 (OMB)'!M234*(0.75*#REF!+0.25*#REF!)/#REF!</f>
        <v>#REF!</v>
      </c>
      <c r="N234" s="8" t="e">
        <f>'Chained $FY2021 (OMB)'!N234*(0.75*#REF!+0.25*#REF!)/#REF!</f>
        <v>#REF!</v>
      </c>
      <c r="O234" s="11" t="e">
        <f>'Chained $FY2021 (OMB)'!O234*(0.75*#REF!+0.25*#REF!)/#REF!</f>
        <v>#REF!</v>
      </c>
      <c r="P234" s="9" t="e">
        <f>'Chained $FY2021 (OMB)'!P234*(0.75*#REF!+0.25*#REF!)/#REF!</f>
        <v>#REF!</v>
      </c>
      <c r="Q234" s="8" t="e">
        <f>'Chained $FY2021 (OMB)'!Q234*(0.75*#REF!+0.25*#REF!)/#REF!</f>
        <v>#REF!</v>
      </c>
      <c r="R234" s="8" t="e">
        <f>'Chained $FY2021 (OMB)'!R234*(0.75*#REF!+0.25*#REF!)/#REF!</f>
        <v>#REF!</v>
      </c>
      <c r="S234" s="8" t="e">
        <f>'Chained $FY2021 (OMB)'!S234*#REF!</f>
        <v>#REF!</v>
      </c>
      <c r="T234" s="8" t="e">
        <f>'Chained $FY2021 (OMB)'!T234*(0.75*#REF!+0.25*#REF!)/#REF!</f>
        <v>#REF!</v>
      </c>
      <c r="U234" s="8" t="e">
        <f>'Chained $FY2021 (OMB)'!U234*(0.75*#REF!+0.25*#REF!)/#REF!</f>
        <v>#REF!</v>
      </c>
      <c r="V234" s="11" t="e">
        <f>'Chained $FY2021 (OMB)'!V234*(0.75*#REF!+0.25*#REF!)/#REF!</f>
        <v>#REF!</v>
      </c>
      <c r="W234" s="8">
        <v>293.60300000000001</v>
      </c>
    </row>
    <row r="235" spans="1:23" x14ac:dyDescent="0.2">
      <c r="A235" s="7">
        <f t="shared" si="3"/>
        <v>2004.75</v>
      </c>
      <c r="B235" s="8" t="e">
        <f>'Chained $FY2021 (OMB)'!B235*(0.75*#REF!+0.25*#REF!)/#REF!</f>
        <v>#REF!</v>
      </c>
      <c r="C235" s="8" t="e">
        <f>'Chained $FY2021 (OMB)'!C235*(0.75*#REF!+0.25*#REF!)/#REF!</f>
        <v>#REF!</v>
      </c>
      <c r="D235" s="8" t="e">
        <f>'Chained $FY2021 (OMB)'!D235*(0.75*#REF!+0.25*#REF!)/#REF!</f>
        <v>#REF!</v>
      </c>
      <c r="E235" s="8" t="e">
        <f>'Chained $FY2021 (OMB)'!E235*#REF!</f>
        <v>#REF!</v>
      </c>
      <c r="F235" s="8" t="e">
        <f>'Chained $FY2021 (OMB)'!F235*(0.75*#REF!+0.25*#REF!)/#REF!</f>
        <v>#REF!</v>
      </c>
      <c r="G235" s="8" t="e">
        <f>'Chained $FY2021 (OMB)'!G235*(0.75*#REF!+0.25*#REF!)/#REF!</f>
        <v>#REF!</v>
      </c>
      <c r="H235" s="11" t="e">
        <f>'Chained $FY2021 (OMB)'!H235*(0.75*#REF!+0.25*#REF!)/#REF!</f>
        <v>#REF!</v>
      </c>
      <c r="I235" s="8" t="e">
        <f>'Chained $FY2021 (OMB)'!I235*(0.75*#REF!+0.25*#REF!)/#REF!</f>
        <v>#REF!</v>
      </c>
      <c r="J235" s="8" t="e">
        <f>'Chained $FY2021 (OMB)'!J235*(0.75*#REF!+0.25*#REF!)/#REF!</f>
        <v>#REF!</v>
      </c>
      <c r="K235" s="8" t="e">
        <f>'Chained $FY2021 (OMB)'!K235*(0.75*#REF!+0.25*#REF!)/#REF!</f>
        <v>#REF!</v>
      </c>
      <c r="L235" s="8" t="e">
        <f>'Chained $FY2021 (OMB)'!L235*#REF!</f>
        <v>#REF!</v>
      </c>
      <c r="M235" s="8" t="e">
        <f>'Chained $FY2021 (OMB)'!M235*(0.75*#REF!+0.25*#REF!)/#REF!</f>
        <v>#REF!</v>
      </c>
      <c r="N235" s="8" t="e">
        <f>'Chained $FY2021 (OMB)'!N235*(0.75*#REF!+0.25*#REF!)/#REF!</f>
        <v>#REF!</v>
      </c>
      <c r="O235" s="11" t="e">
        <f>'Chained $FY2021 (OMB)'!O235*(0.75*#REF!+0.25*#REF!)/#REF!</f>
        <v>#REF!</v>
      </c>
      <c r="P235" s="9" t="e">
        <f>'Chained $FY2021 (OMB)'!P235*(0.75*#REF!+0.25*#REF!)/#REF!</f>
        <v>#REF!</v>
      </c>
      <c r="Q235" s="8" t="e">
        <f>'Chained $FY2021 (OMB)'!Q235*(0.75*#REF!+0.25*#REF!)/#REF!</f>
        <v>#REF!</v>
      </c>
      <c r="R235" s="8" t="e">
        <f>'Chained $FY2021 (OMB)'!R235*(0.75*#REF!+0.25*#REF!)/#REF!</f>
        <v>#REF!</v>
      </c>
      <c r="S235" s="8" t="e">
        <f>'Chained $FY2021 (OMB)'!S235*#REF!</f>
        <v>#REF!</v>
      </c>
      <c r="T235" s="8" t="e">
        <f>'Chained $FY2021 (OMB)'!T235*(0.75*#REF!+0.25*#REF!)/#REF!</f>
        <v>#REF!</v>
      </c>
      <c r="U235" s="8" t="e">
        <f>'Chained $FY2021 (OMB)'!U235*(0.75*#REF!+0.25*#REF!)/#REF!</f>
        <v>#REF!</v>
      </c>
      <c r="V235" s="11" t="e">
        <f>'Chained $FY2021 (OMB)'!V235*(0.75*#REF!+0.25*#REF!)/#REF!</f>
        <v>#REF!</v>
      </c>
      <c r="W235" s="8">
        <v>294.334</v>
      </c>
    </row>
    <row r="236" spans="1:23" x14ac:dyDescent="0.2">
      <c r="A236" s="7">
        <f t="shared" si="3"/>
        <v>2005</v>
      </c>
      <c r="B236" s="8" t="e">
        <f>'Chained $FY2021 (OMB)'!B236*(0.75*#REF!+0.25*#REF!)/#REF!</f>
        <v>#REF!</v>
      </c>
      <c r="C236" s="8" t="e">
        <f>'Chained $FY2021 (OMB)'!C236*(0.75*#REF!+0.25*#REF!)/#REF!</f>
        <v>#REF!</v>
      </c>
      <c r="D236" s="8" t="e">
        <f>'Chained $FY2021 (OMB)'!D236*(0.75*#REF!+0.25*#REF!)/#REF!</f>
        <v>#REF!</v>
      </c>
      <c r="E236" s="8" t="e">
        <f>'Chained $FY2021 (OMB)'!E236*#REF!</f>
        <v>#REF!</v>
      </c>
      <c r="F236" s="8" t="e">
        <f>'Chained $FY2021 (OMB)'!F236*(0.75*#REF!+0.25*#REF!)/#REF!</f>
        <v>#REF!</v>
      </c>
      <c r="G236" s="8" t="e">
        <f>'Chained $FY2021 (OMB)'!G236*(0.75*#REF!+0.25*#REF!)/#REF!</f>
        <v>#REF!</v>
      </c>
      <c r="H236" s="11" t="e">
        <f>'Chained $FY2021 (OMB)'!H236*(0.75*#REF!+0.25*#REF!)/#REF!</f>
        <v>#REF!</v>
      </c>
      <c r="I236" s="8" t="e">
        <f>'Chained $FY2021 (OMB)'!I236*(0.75*#REF!+0.25*#REF!)/#REF!</f>
        <v>#REF!</v>
      </c>
      <c r="J236" s="8" t="e">
        <f>'Chained $FY2021 (OMB)'!J236*(0.75*#REF!+0.25*#REF!)/#REF!</f>
        <v>#REF!</v>
      </c>
      <c r="K236" s="8" t="e">
        <f>'Chained $FY2021 (OMB)'!K236*(0.75*#REF!+0.25*#REF!)/#REF!</f>
        <v>#REF!</v>
      </c>
      <c r="L236" s="8" t="e">
        <f>'Chained $FY2021 (OMB)'!L236*#REF!</f>
        <v>#REF!</v>
      </c>
      <c r="M236" s="8" t="e">
        <f>'Chained $FY2021 (OMB)'!M236*(0.75*#REF!+0.25*#REF!)/#REF!</f>
        <v>#REF!</v>
      </c>
      <c r="N236" s="8" t="e">
        <f>'Chained $FY2021 (OMB)'!N236*(0.75*#REF!+0.25*#REF!)/#REF!</f>
        <v>#REF!</v>
      </c>
      <c r="O236" s="11" t="e">
        <f>'Chained $FY2021 (OMB)'!O236*(0.75*#REF!+0.25*#REF!)/#REF!</f>
        <v>#REF!</v>
      </c>
      <c r="P236" s="9" t="e">
        <f>'Chained $FY2021 (OMB)'!P236*(0.75*#REF!+0.25*#REF!)/#REF!</f>
        <v>#REF!</v>
      </c>
      <c r="Q236" s="8" t="e">
        <f>'Chained $FY2021 (OMB)'!Q236*(0.75*#REF!+0.25*#REF!)/#REF!</f>
        <v>#REF!</v>
      </c>
      <c r="R236" s="8" t="e">
        <f>'Chained $FY2021 (OMB)'!R236*(0.75*#REF!+0.25*#REF!)/#REF!</f>
        <v>#REF!</v>
      </c>
      <c r="S236" s="8" t="e">
        <f>'Chained $FY2021 (OMB)'!S236*#REF!</f>
        <v>#REF!</v>
      </c>
      <c r="T236" s="8" t="e">
        <f>'Chained $FY2021 (OMB)'!T236*(0.75*#REF!+0.25*#REF!)/#REF!</f>
        <v>#REF!</v>
      </c>
      <c r="U236" s="8" t="e">
        <f>'Chained $FY2021 (OMB)'!U236*(0.75*#REF!+0.25*#REF!)/#REF!</f>
        <v>#REF!</v>
      </c>
      <c r="V236" s="11" t="e">
        <f>'Chained $FY2021 (OMB)'!V236*(0.75*#REF!+0.25*#REF!)/#REF!</f>
        <v>#REF!</v>
      </c>
      <c r="W236" s="8">
        <v>294.95699999999999</v>
      </c>
    </row>
    <row r="237" spans="1:23" x14ac:dyDescent="0.2">
      <c r="A237" s="7">
        <f t="shared" si="3"/>
        <v>2005.25</v>
      </c>
      <c r="B237" s="8" t="e">
        <f>'Chained $FY2021 (OMB)'!B237*(0.75*#REF!+0.25*#REF!)/#REF!</f>
        <v>#REF!</v>
      </c>
      <c r="C237" s="8" t="e">
        <f>'Chained $FY2021 (OMB)'!C237*(0.75*#REF!+0.25*#REF!)/#REF!</f>
        <v>#REF!</v>
      </c>
      <c r="D237" s="8" t="e">
        <f>'Chained $FY2021 (OMB)'!D237*(0.75*#REF!+0.25*#REF!)/#REF!</f>
        <v>#REF!</v>
      </c>
      <c r="E237" s="8" t="e">
        <f>'Chained $FY2021 (OMB)'!E237*#REF!</f>
        <v>#REF!</v>
      </c>
      <c r="F237" s="8" t="e">
        <f>'Chained $FY2021 (OMB)'!F237*(0.75*#REF!+0.25*#REF!)/#REF!</f>
        <v>#REF!</v>
      </c>
      <c r="G237" s="8" t="e">
        <f>'Chained $FY2021 (OMB)'!G237*(0.75*#REF!+0.25*#REF!)/#REF!</f>
        <v>#REF!</v>
      </c>
      <c r="H237" s="11" t="e">
        <f>'Chained $FY2021 (OMB)'!H237*(0.75*#REF!+0.25*#REF!)/#REF!</f>
        <v>#REF!</v>
      </c>
      <c r="I237" s="8" t="e">
        <f>'Chained $FY2021 (OMB)'!I237*(0.75*#REF!+0.25*#REF!)/#REF!</f>
        <v>#REF!</v>
      </c>
      <c r="J237" s="8" t="e">
        <f>'Chained $FY2021 (OMB)'!J237*(0.75*#REF!+0.25*#REF!)/#REF!</f>
        <v>#REF!</v>
      </c>
      <c r="K237" s="8" t="e">
        <f>'Chained $FY2021 (OMB)'!K237*(0.75*#REF!+0.25*#REF!)/#REF!</f>
        <v>#REF!</v>
      </c>
      <c r="L237" s="8" t="e">
        <f>'Chained $FY2021 (OMB)'!L237*#REF!</f>
        <v>#REF!</v>
      </c>
      <c r="M237" s="8" t="e">
        <f>'Chained $FY2021 (OMB)'!M237*(0.75*#REF!+0.25*#REF!)/#REF!</f>
        <v>#REF!</v>
      </c>
      <c r="N237" s="8" t="e">
        <f>'Chained $FY2021 (OMB)'!N237*(0.75*#REF!+0.25*#REF!)/#REF!</f>
        <v>#REF!</v>
      </c>
      <c r="O237" s="11" t="e">
        <f>'Chained $FY2021 (OMB)'!O237*(0.75*#REF!+0.25*#REF!)/#REF!</f>
        <v>#REF!</v>
      </c>
      <c r="P237" s="9" t="e">
        <f>'Chained $FY2021 (OMB)'!P237*(0.75*#REF!+0.25*#REF!)/#REF!</f>
        <v>#REF!</v>
      </c>
      <c r="Q237" s="8" t="e">
        <f>'Chained $FY2021 (OMB)'!Q237*(0.75*#REF!+0.25*#REF!)/#REF!</f>
        <v>#REF!</v>
      </c>
      <c r="R237" s="8" t="e">
        <f>'Chained $FY2021 (OMB)'!R237*(0.75*#REF!+0.25*#REF!)/#REF!</f>
        <v>#REF!</v>
      </c>
      <c r="S237" s="8" t="e">
        <f>'Chained $FY2021 (OMB)'!S237*#REF!</f>
        <v>#REF!</v>
      </c>
      <c r="T237" s="8" t="e">
        <f>'Chained $FY2021 (OMB)'!T237*(0.75*#REF!+0.25*#REF!)/#REF!</f>
        <v>#REF!</v>
      </c>
      <c r="U237" s="8" t="e">
        <f>'Chained $FY2021 (OMB)'!U237*(0.75*#REF!+0.25*#REF!)/#REF!</f>
        <v>#REF!</v>
      </c>
      <c r="V237" s="11" t="e">
        <f>'Chained $FY2021 (OMB)'!V237*(0.75*#REF!+0.25*#REF!)/#REF!</f>
        <v>#REF!</v>
      </c>
      <c r="W237" s="8">
        <v>295.58800000000002</v>
      </c>
    </row>
    <row r="238" spans="1:23" x14ac:dyDescent="0.2">
      <c r="A238" s="7">
        <f t="shared" si="3"/>
        <v>2005.5</v>
      </c>
      <c r="B238" s="8" t="e">
        <f>'Chained $FY2021 (OMB)'!B238*(0.75*#REF!+0.25*#REF!)/#REF!</f>
        <v>#REF!</v>
      </c>
      <c r="C238" s="8" t="e">
        <f>'Chained $FY2021 (OMB)'!C238*(0.75*#REF!+0.25*#REF!)/#REF!</f>
        <v>#REF!</v>
      </c>
      <c r="D238" s="8" t="e">
        <f>'Chained $FY2021 (OMB)'!D238*(0.75*#REF!+0.25*#REF!)/#REF!</f>
        <v>#REF!</v>
      </c>
      <c r="E238" s="8" t="e">
        <f>'Chained $FY2021 (OMB)'!E238*#REF!</f>
        <v>#REF!</v>
      </c>
      <c r="F238" s="8" t="e">
        <f>'Chained $FY2021 (OMB)'!F238*(0.75*#REF!+0.25*#REF!)/#REF!</f>
        <v>#REF!</v>
      </c>
      <c r="G238" s="8" t="e">
        <f>'Chained $FY2021 (OMB)'!G238*(0.75*#REF!+0.25*#REF!)/#REF!</f>
        <v>#REF!</v>
      </c>
      <c r="H238" s="11" t="e">
        <f>'Chained $FY2021 (OMB)'!H238*(0.75*#REF!+0.25*#REF!)/#REF!</f>
        <v>#REF!</v>
      </c>
      <c r="I238" s="8" t="e">
        <f>'Chained $FY2021 (OMB)'!I238*(0.75*#REF!+0.25*#REF!)/#REF!</f>
        <v>#REF!</v>
      </c>
      <c r="J238" s="8" t="e">
        <f>'Chained $FY2021 (OMB)'!J238*(0.75*#REF!+0.25*#REF!)/#REF!</f>
        <v>#REF!</v>
      </c>
      <c r="K238" s="8" t="e">
        <f>'Chained $FY2021 (OMB)'!K238*(0.75*#REF!+0.25*#REF!)/#REF!</f>
        <v>#REF!</v>
      </c>
      <c r="L238" s="8" t="e">
        <f>'Chained $FY2021 (OMB)'!L238*#REF!</f>
        <v>#REF!</v>
      </c>
      <c r="M238" s="8" t="e">
        <f>'Chained $FY2021 (OMB)'!M238*(0.75*#REF!+0.25*#REF!)/#REF!</f>
        <v>#REF!</v>
      </c>
      <c r="N238" s="8" t="e">
        <f>'Chained $FY2021 (OMB)'!N238*(0.75*#REF!+0.25*#REF!)/#REF!</f>
        <v>#REF!</v>
      </c>
      <c r="O238" s="11" t="e">
        <f>'Chained $FY2021 (OMB)'!O238*(0.75*#REF!+0.25*#REF!)/#REF!</f>
        <v>#REF!</v>
      </c>
      <c r="P238" s="9" t="e">
        <f>'Chained $FY2021 (OMB)'!P238*(0.75*#REF!+0.25*#REF!)/#REF!</f>
        <v>#REF!</v>
      </c>
      <c r="Q238" s="8" t="e">
        <f>'Chained $FY2021 (OMB)'!Q238*(0.75*#REF!+0.25*#REF!)/#REF!</f>
        <v>#REF!</v>
      </c>
      <c r="R238" s="8" t="e">
        <f>'Chained $FY2021 (OMB)'!R238*(0.75*#REF!+0.25*#REF!)/#REF!</f>
        <v>#REF!</v>
      </c>
      <c r="S238" s="8" t="e">
        <f>'Chained $FY2021 (OMB)'!S238*#REF!</f>
        <v>#REF!</v>
      </c>
      <c r="T238" s="8" t="e">
        <f>'Chained $FY2021 (OMB)'!T238*(0.75*#REF!+0.25*#REF!)/#REF!</f>
        <v>#REF!</v>
      </c>
      <c r="U238" s="8" t="e">
        <f>'Chained $FY2021 (OMB)'!U238*(0.75*#REF!+0.25*#REF!)/#REF!</f>
        <v>#REF!</v>
      </c>
      <c r="V238" s="11" t="e">
        <f>'Chained $FY2021 (OMB)'!V238*(0.75*#REF!+0.25*#REF!)/#REF!</f>
        <v>#REF!</v>
      </c>
      <c r="W238" s="8">
        <v>296.33999999999997</v>
      </c>
    </row>
    <row r="239" spans="1:23" x14ac:dyDescent="0.2">
      <c r="A239" s="7">
        <f t="shared" si="3"/>
        <v>2005.75</v>
      </c>
      <c r="B239" s="8" t="e">
        <f>'Chained $FY2021 (OMB)'!B239*(0.75*#REF!+0.25*#REF!)/#REF!</f>
        <v>#REF!</v>
      </c>
      <c r="C239" s="8" t="e">
        <f>'Chained $FY2021 (OMB)'!C239*(0.75*#REF!+0.25*#REF!)/#REF!</f>
        <v>#REF!</v>
      </c>
      <c r="D239" s="8" t="e">
        <f>'Chained $FY2021 (OMB)'!D239*(0.75*#REF!+0.25*#REF!)/#REF!</f>
        <v>#REF!</v>
      </c>
      <c r="E239" s="8" t="e">
        <f>'Chained $FY2021 (OMB)'!E239*#REF!</f>
        <v>#REF!</v>
      </c>
      <c r="F239" s="8" t="e">
        <f>'Chained $FY2021 (OMB)'!F239*(0.75*#REF!+0.25*#REF!)/#REF!</f>
        <v>#REF!</v>
      </c>
      <c r="G239" s="8" t="e">
        <f>'Chained $FY2021 (OMB)'!G239*(0.75*#REF!+0.25*#REF!)/#REF!</f>
        <v>#REF!</v>
      </c>
      <c r="H239" s="11" t="e">
        <f>'Chained $FY2021 (OMB)'!H239*(0.75*#REF!+0.25*#REF!)/#REF!</f>
        <v>#REF!</v>
      </c>
      <c r="I239" s="8" t="e">
        <f>'Chained $FY2021 (OMB)'!I239*(0.75*#REF!+0.25*#REF!)/#REF!</f>
        <v>#REF!</v>
      </c>
      <c r="J239" s="8" t="e">
        <f>'Chained $FY2021 (OMB)'!J239*(0.75*#REF!+0.25*#REF!)/#REF!</f>
        <v>#REF!</v>
      </c>
      <c r="K239" s="8" t="e">
        <f>'Chained $FY2021 (OMB)'!K239*(0.75*#REF!+0.25*#REF!)/#REF!</f>
        <v>#REF!</v>
      </c>
      <c r="L239" s="8" t="e">
        <f>'Chained $FY2021 (OMB)'!L239*#REF!</f>
        <v>#REF!</v>
      </c>
      <c r="M239" s="8" t="e">
        <f>'Chained $FY2021 (OMB)'!M239*(0.75*#REF!+0.25*#REF!)/#REF!</f>
        <v>#REF!</v>
      </c>
      <c r="N239" s="8" t="e">
        <f>'Chained $FY2021 (OMB)'!N239*(0.75*#REF!+0.25*#REF!)/#REF!</f>
        <v>#REF!</v>
      </c>
      <c r="O239" s="11" t="e">
        <f>'Chained $FY2021 (OMB)'!O239*(0.75*#REF!+0.25*#REF!)/#REF!</f>
        <v>#REF!</v>
      </c>
      <c r="P239" s="9" t="e">
        <f>'Chained $FY2021 (OMB)'!P239*(0.75*#REF!+0.25*#REF!)/#REF!</f>
        <v>#REF!</v>
      </c>
      <c r="Q239" s="8" t="e">
        <f>'Chained $FY2021 (OMB)'!Q239*(0.75*#REF!+0.25*#REF!)/#REF!</f>
        <v>#REF!</v>
      </c>
      <c r="R239" s="8" t="e">
        <f>'Chained $FY2021 (OMB)'!R239*(0.75*#REF!+0.25*#REF!)/#REF!</f>
        <v>#REF!</v>
      </c>
      <c r="S239" s="8" t="e">
        <f>'Chained $FY2021 (OMB)'!S239*#REF!</f>
        <v>#REF!</v>
      </c>
      <c r="T239" s="8" t="e">
        <f>'Chained $FY2021 (OMB)'!T239*(0.75*#REF!+0.25*#REF!)/#REF!</f>
        <v>#REF!</v>
      </c>
      <c r="U239" s="8" t="e">
        <f>'Chained $FY2021 (OMB)'!U239*(0.75*#REF!+0.25*#REF!)/#REF!</f>
        <v>#REF!</v>
      </c>
      <c r="V239" s="11" t="e">
        <f>'Chained $FY2021 (OMB)'!V239*(0.75*#REF!+0.25*#REF!)/#REF!</f>
        <v>#REF!</v>
      </c>
      <c r="W239" s="8">
        <v>297.08600000000001</v>
      </c>
    </row>
    <row r="240" spans="1:23" x14ac:dyDescent="0.2">
      <c r="A240" s="7">
        <f t="shared" si="3"/>
        <v>2006</v>
      </c>
      <c r="B240" s="8" t="e">
        <f>'Chained $FY2021 (OMB)'!B240*(0.75*#REF!+0.25*#REF!)/#REF!</f>
        <v>#REF!</v>
      </c>
      <c r="C240" s="8" t="e">
        <f>'Chained $FY2021 (OMB)'!C240*(0.75*#REF!+0.25*#REF!)/#REF!</f>
        <v>#REF!</v>
      </c>
      <c r="D240" s="8" t="e">
        <f>'Chained $FY2021 (OMB)'!D240*(0.75*#REF!+0.25*#REF!)/#REF!</f>
        <v>#REF!</v>
      </c>
      <c r="E240" s="8" t="e">
        <f>'Chained $FY2021 (OMB)'!E240*#REF!</f>
        <v>#REF!</v>
      </c>
      <c r="F240" s="8" t="e">
        <f>'Chained $FY2021 (OMB)'!F240*(0.75*#REF!+0.25*#REF!)/#REF!</f>
        <v>#REF!</v>
      </c>
      <c r="G240" s="8" t="e">
        <f>'Chained $FY2021 (OMB)'!G240*(0.75*#REF!+0.25*#REF!)/#REF!</f>
        <v>#REF!</v>
      </c>
      <c r="H240" s="11" t="e">
        <f>'Chained $FY2021 (OMB)'!H240*(0.75*#REF!+0.25*#REF!)/#REF!</f>
        <v>#REF!</v>
      </c>
      <c r="I240" s="8" t="e">
        <f>'Chained $FY2021 (OMB)'!I240*(0.75*#REF!+0.25*#REF!)/#REF!</f>
        <v>#REF!</v>
      </c>
      <c r="J240" s="8" t="e">
        <f>'Chained $FY2021 (OMB)'!J240*(0.75*#REF!+0.25*#REF!)/#REF!</f>
        <v>#REF!</v>
      </c>
      <c r="K240" s="8" t="e">
        <f>'Chained $FY2021 (OMB)'!K240*(0.75*#REF!+0.25*#REF!)/#REF!</f>
        <v>#REF!</v>
      </c>
      <c r="L240" s="8" t="e">
        <f>'Chained $FY2021 (OMB)'!L240*#REF!</f>
        <v>#REF!</v>
      </c>
      <c r="M240" s="8" t="e">
        <f>'Chained $FY2021 (OMB)'!M240*(0.75*#REF!+0.25*#REF!)/#REF!</f>
        <v>#REF!</v>
      </c>
      <c r="N240" s="8" t="e">
        <f>'Chained $FY2021 (OMB)'!N240*(0.75*#REF!+0.25*#REF!)/#REF!</f>
        <v>#REF!</v>
      </c>
      <c r="O240" s="11" t="e">
        <f>'Chained $FY2021 (OMB)'!O240*(0.75*#REF!+0.25*#REF!)/#REF!</f>
        <v>#REF!</v>
      </c>
      <c r="P240" s="9" t="e">
        <f>'Chained $FY2021 (OMB)'!P240*(0.75*#REF!+0.25*#REF!)/#REF!</f>
        <v>#REF!</v>
      </c>
      <c r="Q240" s="8" t="e">
        <f>'Chained $FY2021 (OMB)'!Q240*(0.75*#REF!+0.25*#REF!)/#REF!</f>
        <v>#REF!</v>
      </c>
      <c r="R240" s="8" t="e">
        <f>'Chained $FY2021 (OMB)'!R240*(0.75*#REF!+0.25*#REF!)/#REF!</f>
        <v>#REF!</v>
      </c>
      <c r="S240" s="8" t="e">
        <f>'Chained $FY2021 (OMB)'!S240*#REF!</f>
        <v>#REF!</v>
      </c>
      <c r="T240" s="8" t="e">
        <f>'Chained $FY2021 (OMB)'!T240*(0.75*#REF!+0.25*#REF!)/#REF!</f>
        <v>#REF!</v>
      </c>
      <c r="U240" s="8" t="e">
        <f>'Chained $FY2021 (OMB)'!U240*(0.75*#REF!+0.25*#REF!)/#REF!</f>
        <v>#REF!</v>
      </c>
      <c r="V240" s="11" t="e">
        <f>'Chained $FY2021 (OMB)'!V240*(0.75*#REF!+0.25*#REF!)/#REF!</f>
        <v>#REF!</v>
      </c>
      <c r="W240" s="8">
        <v>297.73599999999999</v>
      </c>
    </row>
    <row r="241" spans="1:23" x14ac:dyDescent="0.2">
      <c r="A241" s="7">
        <f t="shared" si="3"/>
        <v>2006.25</v>
      </c>
      <c r="B241" s="8" t="e">
        <f>'Chained $FY2021 (OMB)'!B241*(0.75*#REF!+0.25*#REF!)/#REF!</f>
        <v>#REF!</v>
      </c>
      <c r="C241" s="8" t="e">
        <f>'Chained $FY2021 (OMB)'!C241*(0.75*#REF!+0.25*#REF!)/#REF!</f>
        <v>#REF!</v>
      </c>
      <c r="D241" s="8" t="e">
        <f>'Chained $FY2021 (OMB)'!D241*(0.75*#REF!+0.25*#REF!)/#REF!</f>
        <v>#REF!</v>
      </c>
      <c r="E241" s="8" t="e">
        <f>'Chained $FY2021 (OMB)'!E241*#REF!</f>
        <v>#REF!</v>
      </c>
      <c r="F241" s="8" t="e">
        <f>'Chained $FY2021 (OMB)'!F241*(0.75*#REF!+0.25*#REF!)/#REF!</f>
        <v>#REF!</v>
      </c>
      <c r="G241" s="8" t="e">
        <f>'Chained $FY2021 (OMB)'!G241*(0.75*#REF!+0.25*#REF!)/#REF!</f>
        <v>#REF!</v>
      </c>
      <c r="H241" s="11" t="e">
        <f>'Chained $FY2021 (OMB)'!H241*(0.75*#REF!+0.25*#REF!)/#REF!</f>
        <v>#REF!</v>
      </c>
      <c r="I241" s="8" t="e">
        <f>'Chained $FY2021 (OMB)'!I241*(0.75*#REF!+0.25*#REF!)/#REF!</f>
        <v>#REF!</v>
      </c>
      <c r="J241" s="8" t="e">
        <f>'Chained $FY2021 (OMB)'!J241*(0.75*#REF!+0.25*#REF!)/#REF!</f>
        <v>#REF!</v>
      </c>
      <c r="K241" s="8" t="e">
        <f>'Chained $FY2021 (OMB)'!K241*(0.75*#REF!+0.25*#REF!)/#REF!</f>
        <v>#REF!</v>
      </c>
      <c r="L241" s="8" t="e">
        <f>'Chained $FY2021 (OMB)'!L241*#REF!</f>
        <v>#REF!</v>
      </c>
      <c r="M241" s="8" t="e">
        <f>'Chained $FY2021 (OMB)'!M241*(0.75*#REF!+0.25*#REF!)/#REF!</f>
        <v>#REF!</v>
      </c>
      <c r="N241" s="8" t="e">
        <f>'Chained $FY2021 (OMB)'!N241*(0.75*#REF!+0.25*#REF!)/#REF!</f>
        <v>#REF!</v>
      </c>
      <c r="O241" s="11" t="e">
        <f>'Chained $FY2021 (OMB)'!O241*(0.75*#REF!+0.25*#REF!)/#REF!</f>
        <v>#REF!</v>
      </c>
      <c r="P241" s="9" t="e">
        <f>'Chained $FY2021 (OMB)'!P241*(0.75*#REF!+0.25*#REF!)/#REF!</f>
        <v>#REF!</v>
      </c>
      <c r="Q241" s="8" t="e">
        <f>'Chained $FY2021 (OMB)'!Q241*(0.75*#REF!+0.25*#REF!)/#REF!</f>
        <v>#REF!</v>
      </c>
      <c r="R241" s="8" t="e">
        <f>'Chained $FY2021 (OMB)'!R241*(0.75*#REF!+0.25*#REF!)/#REF!</f>
        <v>#REF!</v>
      </c>
      <c r="S241" s="8" t="e">
        <f>'Chained $FY2021 (OMB)'!S241*#REF!</f>
        <v>#REF!</v>
      </c>
      <c r="T241" s="8" t="e">
        <f>'Chained $FY2021 (OMB)'!T241*(0.75*#REF!+0.25*#REF!)/#REF!</f>
        <v>#REF!</v>
      </c>
      <c r="U241" s="8" t="e">
        <f>'Chained $FY2021 (OMB)'!U241*(0.75*#REF!+0.25*#REF!)/#REF!</f>
        <v>#REF!</v>
      </c>
      <c r="V241" s="11" t="e">
        <f>'Chained $FY2021 (OMB)'!V241*(0.75*#REF!+0.25*#REF!)/#REF!</f>
        <v>#REF!</v>
      </c>
      <c r="W241" s="8">
        <v>298.40800000000002</v>
      </c>
    </row>
    <row r="242" spans="1:23" x14ac:dyDescent="0.2">
      <c r="A242" s="7">
        <f t="shared" si="3"/>
        <v>2006.5</v>
      </c>
      <c r="B242" s="8" t="e">
        <f>'Chained $FY2021 (OMB)'!B242*(0.75*#REF!+0.25*#REF!)/#REF!</f>
        <v>#REF!</v>
      </c>
      <c r="C242" s="8" t="e">
        <f>'Chained $FY2021 (OMB)'!C242*(0.75*#REF!+0.25*#REF!)/#REF!</f>
        <v>#REF!</v>
      </c>
      <c r="D242" s="8" t="e">
        <f>'Chained $FY2021 (OMB)'!D242*(0.75*#REF!+0.25*#REF!)/#REF!</f>
        <v>#REF!</v>
      </c>
      <c r="E242" s="8" t="e">
        <f>'Chained $FY2021 (OMB)'!E242*#REF!</f>
        <v>#REF!</v>
      </c>
      <c r="F242" s="8" t="e">
        <f>'Chained $FY2021 (OMB)'!F242*(0.75*#REF!+0.25*#REF!)/#REF!</f>
        <v>#REF!</v>
      </c>
      <c r="G242" s="8" t="e">
        <f>'Chained $FY2021 (OMB)'!G242*(0.75*#REF!+0.25*#REF!)/#REF!</f>
        <v>#REF!</v>
      </c>
      <c r="H242" s="11" t="e">
        <f>'Chained $FY2021 (OMB)'!H242*(0.75*#REF!+0.25*#REF!)/#REF!</f>
        <v>#REF!</v>
      </c>
      <c r="I242" s="8" t="e">
        <f>'Chained $FY2021 (OMB)'!I242*(0.75*#REF!+0.25*#REF!)/#REF!</f>
        <v>#REF!</v>
      </c>
      <c r="J242" s="8" t="e">
        <f>'Chained $FY2021 (OMB)'!J242*(0.75*#REF!+0.25*#REF!)/#REF!</f>
        <v>#REF!</v>
      </c>
      <c r="K242" s="8" t="e">
        <f>'Chained $FY2021 (OMB)'!K242*(0.75*#REF!+0.25*#REF!)/#REF!</f>
        <v>#REF!</v>
      </c>
      <c r="L242" s="8" t="e">
        <f>'Chained $FY2021 (OMB)'!L242*#REF!</f>
        <v>#REF!</v>
      </c>
      <c r="M242" s="8" t="e">
        <f>'Chained $FY2021 (OMB)'!M242*(0.75*#REF!+0.25*#REF!)/#REF!</f>
        <v>#REF!</v>
      </c>
      <c r="N242" s="8" t="e">
        <f>'Chained $FY2021 (OMB)'!N242*(0.75*#REF!+0.25*#REF!)/#REF!</f>
        <v>#REF!</v>
      </c>
      <c r="O242" s="11" t="e">
        <f>'Chained $FY2021 (OMB)'!O242*(0.75*#REF!+0.25*#REF!)/#REF!</f>
        <v>#REF!</v>
      </c>
      <c r="P242" s="9" t="e">
        <f>'Chained $FY2021 (OMB)'!P242*(0.75*#REF!+0.25*#REF!)/#REF!</f>
        <v>#REF!</v>
      </c>
      <c r="Q242" s="8" t="e">
        <f>'Chained $FY2021 (OMB)'!Q242*(0.75*#REF!+0.25*#REF!)/#REF!</f>
        <v>#REF!</v>
      </c>
      <c r="R242" s="8" t="e">
        <f>'Chained $FY2021 (OMB)'!R242*(0.75*#REF!+0.25*#REF!)/#REF!</f>
        <v>#REF!</v>
      </c>
      <c r="S242" s="8" t="e">
        <f>'Chained $FY2021 (OMB)'!S242*#REF!</f>
        <v>#REF!</v>
      </c>
      <c r="T242" s="8" t="e">
        <f>'Chained $FY2021 (OMB)'!T242*(0.75*#REF!+0.25*#REF!)/#REF!</f>
        <v>#REF!</v>
      </c>
      <c r="U242" s="8" t="e">
        <f>'Chained $FY2021 (OMB)'!U242*(0.75*#REF!+0.25*#REF!)/#REF!</f>
        <v>#REF!</v>
      </c>
      <c r="V242" s="11" t="e">
        <f>'Chained $FY2021 (OMB)'!V242*(0.75*#REF!+0.25*#REF!)/#REF!</f>
        <v>#REF!</v>
      </c>
      <c r="W242" s="8">
        <v>299.18</v>
      </c>
    </row>
    <row r="243" spans="1:23" x14ac:dyDescent="0.2">
      <c r="A243" s="7">
        <f t="shared" si="3"/>
        <v>2006.75</v>
      </c>
      <c r="B243" s="8" t="e">
        <f>'Chained $FY2021 (OMB)'!B243*(0.75*#REF!+0.25*#REF!)/#REF!</f>
        <v>#REF!</v>
      </c>
      <c r="C243" s="8" t="e">
        <f>'Chained $FY2021 (OMB)'!C243*(0.75*#REF!+0.25*#REF!)/#REF!</f>
        <v>#REF!</v>
      </c>
      <c r="D243" s="8" t="e">
        <f>'Chained $FY2021 (OMB)'!D243*(0.75*#REF!+0.25*#REF!)/#REF!</f>
        <v>#REF!</v>
      </c>
      <c r="E243" s="8" t="e">
        <f>'Chained $FY2021 (OMB)'!E243*#REF!</f>
        <v>#REF!</v>
      </c>
      <c r="F243" s="8" t="e">
        <f>'Chained $FY2021 (OMB)'!F243*(0.75*#REF!+0.25*#REF!)/#REF!</f>
        <v>#REF!</v>
      </c>
      <c r="G243" s="8" t="e">
        <f>'Chained $FY2021 (OMB)'!G243*(0.75*#REF!+0.25*#REF!)/#REF!</f>
        <v>#REF!</v>
      </c>
      <c r="H243" s="11" t="e">
        <f>'Chained $FY2021 (OMB)'!H243*(0.75*#REF!+0.25*#REF!)/#REF!</f>
        <v>#REF!</v>
      </c>
      <c r="I243" s="8" t="e">
        <f>'Chained $FY2021 (OMB)'!I243*(0.75*#REF!+0.25*#REF!)/#REF!</f>
        <v>#REF!</v>
      </c>
      <c r="J243" s="8" t="e">
        <f>'Chained $FY2021 (OMB)'!J243*(0.75*#REF!+0.25*#REF!)/#REF!</f>
        <v>#REF!</v>
      </c>
      <c r="K243" s="8" t="e">
        <f>'Chained $FY2021 (OMB)'!K243*(0.75*#REF!+0.25*#REF!)/#REF!</f>
        <v>#REF!</v>
      </c>
      <c r="L243" s="8" t="e">
        <f>'Chained $FY2021 (OMB)'!L243*#REF!</f>
        <v>#REF!</v>
      </c>
      <c r="M243" s="8" t="e">
        <f>'Chained $FY2021 (OMB)'!M243*(0.75*#REF!+0.25*#REF!)/#REF!</f>
        <v>#REF!</v>
      </c>
      <c r="N243" s="8" t="e">
        <f>'Chained $FY2021 (OMB)'!N243*(0.75*#REF!+0.25*#REF!)/#REF!</f>
        <v>#REF!</v>
      </c>
      <c r="O243" s="11" t="e">
        <f>'Chained $FY2021 (OMB)'!O243*(0.75*#REF!+0.25*#REF!)/#REF!</f>
        <v>#REF!</v>
      </c>
      <c r="P243" s="9" t="e">
        <f>'Chained $FY2021 (OMB)'!P243*(0.75*#REF!+0.25*#REF!)/#REF!</f>
        <v>#REF!</v>
      </c>
      <c r="Q243" s="8" t="e">
        <f>'Chained $FY2021 (OMB)'!Q243*(0.75*#REF!+0.25*#REF!)/#REF!</f>
        <v>#REF!</v>
      </c>
      <c r="R243" s="8" t="e">
        <f>'Chained $FY2021 (OMB)'!R243*(0.75*#REF!+0.25*#REF!)/#REF!</f>
        <v>#REF!</v>
      </c>
      <c r="S243" s="8" t="e">
        <f>'Chained $FY2021 (OMB)'!S243*#REF!</f>
        <v>#REF!</v>
      </c>
      <c r="T243" s="8" t="e">
        <f>'Chained $FY2021 (OMB)'!T243*(0.75*#REF!+0.25*#REF!)/#REF!</f>
        <v>#REF!</v>
      </c>
      <c r="U243" s="8" t="e">
        <f>'Chained $FY2021 (OMB)'!U243*(0.75*#REF!+0.25*#REF!)/#REF!</f>
        <v>#REF!</v>
      </c>
      <c r="V243" s="11" t="e">
        <f>'Chained $FY2021 (OMB)'!V243*(0.75*#REF!+0.25*#REF!)/#REF!</f>
        <v>#REF!</v>
      </c>
      <c r="W243" s="8">
        <v>299.94600000000003</v>
      </c>
    </row>
    <row r="244" spans="1:23" x14ac:dyDescent="0.2">
      <c r="A244" s="7">
        <f t="shared" si="3"/>
        <v>2007</v>
      </c>
      <c r="B244" s="8" t="e">
        <f>'Chained $FY2021 (OMB)'!B244*(0.75*#REF!+0.25*#REF!)/#REF!</f>
        <v>#REF!</v>
      </c>
      <c r="C244" s="8" t="e">
        <f>'Chained $FY2021 (OMB)'!C244*(0.75*#REF!+0.25*#REF!)/#REF!</f>
        <v>#REF!</v>
      </c>
      <c r="D244" s="8" t="e">
        <f>'Chained $FY2021 (OMB)'!D244*(0.75*#REF!+0.25*#REF!)/#REF!</f>
        <v>#REF!</v>
      </c>
      <c r="E244" s="8" t="e">
        <f>'Chained $FY2021 (OMB)'!E244*#REF!</f>
        <v>#REF!</v>
      </c>
      <c r="F244" s="8" t="e">
        <f>'Chained $FY2021 (OMB)'!F244*(0.75*#REF!+0.25*#REF!)/#REF!</f>
        <v>#REF!</v>
      </c>
      <c r="G244" s="8" t="e">
        <f>'Chained $FY2021 (OMB)'!G244*(0.75*#REF!+0.25*#REF!)/#REF!</f>
        <v>#REF!</v>
      </c>
      <c r="H244" s="11" t="e">
        <f>'Chained $FY2021 (OMB)'!H244*(0.75*#REF!+0.25*#REF!)/#REF!</f>
        <v>#REF!</v>
      </c>
      <c r="I244" s="8" t="e">
        <f>'Chained $FY2021 (OMB)'!I244*(0.75*#REF!+0.25*#REF!)/#REF!</f>
        <v>#REF!</v>
      </c>
      <c r="J244" s="8" t="e">
        <f>'Chained $FY2021 (OMB)'!J244*(0.75*#REF!+0.25*#REF!)/#REF!</f>
        <v>#REF!</v>
      </c>
      <c r="K244" s="8" t="e">
        <f>'Chained $FY2021 (OMB)'!K244*(0.75*#REF!+0.25*#REF!)/#REF!</f>
        <v>#REF!</v>
      </c>
      <c r="L244" s="8" t="e">
        <f>'Chained $FY2021 (OMB)'!L244*#REF!</f>
        <v>#REF!</v>
      </c>
      <c r="M244" s="8" t="e">
        <f>'Chained $FY2021 (OMB)'!M244*(0.75*#REF!+0.25*#REF!)/#REF!</f>
        <v>#REF!</v>
      </c>
      <c r="N244" s="8" t="e">
        <f>'Chained $FY2021 (OMB)'!N244*(0.75*#REF!+0.25*#REF!)/#REF!</f>
        <v>#REF!</v>
      </c>
      <c r="O244" s="11" t="e">
        <f>'Chained $FY2021 (OMB)'!O244*(0.75*#REF!+0.25*#REF!)/#REF!</f>
        <v>#REF!</v>
      </c>
      <c r="P244" s="9" t="e">
        <f>'Chained $FY2021 (OMB)'!P244*(0.75*#REF!+0.25*#REF!)/#REF!</f>
        <v>#REF!</v>
      </c>
      <c r="Q244" s="8" t="e">
        <f>'Chained $FY2021 (OMB)'!Q244*(0.75*#REF!+0.25*#REF!)/#REF!</f>
        <v>#REF!</v>
      </c>
      <c r="R244" s="8" t="e">
        <f>'Chained $FY2021 (OMB)'!R244*(0.75*#REF!+0.25*#REF!)/#REF!</f>
        <v>#REF!</v>
      </c>
      <c r="S244" s="8" t="e">
        <f>'Chained $FY2021 (OMB)'!S244*#REF!</f>
        <v>#REF!</v>
      </c>
      <c r="T244" s="8" t="e">
        <f>'Chained $FY2021 (OMB)'!T244*(0.75*#REF!+0.25*#REF!)/#REF!</f>
        <v>#REF!</v>
      </c>
      <c r="U244" s="8" t="e">
        <f>'Chained $FY2021 (OMB)'!U244*(0.75*#REF!+0.25*#REF!)/#REF!</f>
        <v>#REF!</v>
      </c>
      <c r="V244" s="11" t="e">
        <f>'Chained $FY2021 (OMB)'!V244*(0.75*#REF!+0.25*#REF!)/#REF!</f>
        <v>#REF!</v>
      </c>
      <c r="W244" s="8">
        <v>300.60899999999998</v>
      </c>
    </row>
    <row r="245" spans="1:23" x14ac:dyDescent="0.2">
      <c r="A245" s="7">
        <f t="shared" si="3"/>
        <v>2007.25</v>
      </c>
      <c r="B245" s="8" t="e">
        <f>'Chained $FY2021 (OMB)'!B245*(0.75*#REF!+0.25*#REF!)/#REF!</f>
        <v>#REF!</v>
      </c>
      <c r="C245" s="8" t="e">
        <f>'Chained $FY2021 (OMB)'!C245*(0.75*#REF!+0.25*#REF!)/#REF!</f>
        <v>#REF!</v>
      </c>
      <c r="D245" s="8" t="e">
        <f>'Chained $FY2021 (OMB)'!D245*(0.75*#REF!+0.25*#REF!)/#REF!</f>
        <v>#REF!</v>
      </c>
      <c r="E245" s="8" t="e">
        <f>'Chained $FY2021 (OMB)'!E245*#REF!</f>
        <v>#REF!</v>
      </c>
      <c r="F245" s="8" t="e">
        <f>'Chained $FY2021 (OMB)'!F245*(0.75*#REF!+0.25*#REF!)/#REF!</f>
        <v>#REF!</v>
      </c>
      <c r="G245" s="8" t="e">
        <f>'Chained $FY2021 (OMB)'!G245*(0.75*#REF!+0.25*#REF!)/#REF!</f>
        <v>#REF!</v>
      </c>
      <c r="H245" s="11" t="e">
        <f>'Chained $FY2021 (OMB)'!H245*(0.75*#REF!+0.25*#REF!)/#REF!</f>
        <v>#REF!</v>
      </c>
      <c r="I245" s="8" t="e">
        <f>'Chained $FY2021 (OMB)'!I245*(0.75*#REF!+0.25*#REF!)/#REF!</f>
        <v>#REF!</v>
      </c>
      <c r="J245" s="8" t="e">
        <f>'Chained $FY2021 (OMB)'!J245*(0.75*#REF!+0.25*#REF!)/#REF!</f>
        <v>#REF!</v>
      </c>
      <c r="K245" s="8" t="e">
        <f>'Chained $FY2021 (OMB)'!K245*(0.75*#REF!+0.25*#REF!)/#REF!</f>
        <v>#REF!</v>
      </c>
      <c r="L245" s="8" t="e">
        <f>'Chained $FY2021 (OMB)'!L245*#REF!</f>
        <v>#REF!</v>
      </c>
      <c r="M245" s="8" t="e">
        <f>'Chained $FY2021 (OMB)'!M245*(0.75*#REF!+0.25*#REF!)/#REF!</f>
        <v>#REF!</v>
      </c>
      <c r="N245" s="8" t="e">
        <f>'Chained $FY2021 (OMB)'!N245*(0.75*#REF!+0.25*#REF!)/#REF!</f>
        <v>#REF!</v>
      </c>
      <c r="O245" s="11" t="e">
        <f>'Chained $FY2021 (OMB)'!O245*(0.75*#REF!+0.25*#REF!)/#REF!</f>
        <v>#REF!</v>
      </c>
      <c r="P245" s="9" t="e">
        <f>'Chained $FY2021 (OMB)'!P245*(0.75*#REF!+0.25*#REF!)/#REF!</f>
        <v>#REF!</v>
      </c>
      <c r="Q245" s="8" t="e">
        <f>'Chained $FY2021 (OMB)'!Q245*(0.75*#REF!+0.25*#REF!)/#REF!</f>
        <v>#REF!</v>
      </c>
      <c r="R245" s="8" t="e">
        <f>'Chained $FY2021 (OMB)'!R245*(0.75*#REF!+0.25*#REF!)/#REF!</f>
        <v>#REF!</v>
      </c>
      <c r="S245" s="8" t="e">
        <f>'Chained $FY2021 (OMB)'!S245*#REF!</f>
        <v>#REF!</v>
      </c>
      <c r="T245" s="8" t="e">
        <f>'Chained $FY2021 (OMB)'!T245*(0.75*#REF!+0.25*#REF!)/#REF!</f>
        <v>#REF!</v>
      </c>
      <c r="U245" s="8" t="e">
        <f>'Chained $FY2021 (OMB)'!U245*(0.75*#REF!+0.25*#REF!)/#REF!</f>
        <v>#REF!</v>
      </c>
      <c r="V245" s="11" t="e">
        <f>'Chained $FY2021 (OMB)'!V245*(0.75*#REF!+0.25*#REF!)/#REF!</f>
        <v>#REF!</v>
      </c>
      <c r="W245" s="8">
        <v>301.28399999999999</v>
      </c>
    </row>
    <row r="246" spans="1:23" x14ac:dyDescent="0.2">
      <c r="A246" s="7">
        <f t="shared" si="3"/>
        <v>2007.5</v>
      </c>
      <c r="B246" s="8" t="e">
        <f>'Chained $FY2021 (OMB)'!B246*(0.75*#REF!+0.25*#REF!)/#REF!</f>
        <v>#REF!</v>
      </c>
      <c r="C246" s="8" t="e">
        <f>'Chained $FY2021 (OMB)'!C246*(0.75*#REF!+0.25*#REF!)/#REF!</f>
        <v>#REF!</v>
      </c>
      <c r="D246" s="8" t="e">
        <f>'Chained $FY2021 (OMB)'!D246*(0.75*#REF!+0.25*#REF!)/#REF!</f>
        <v>#REF!</v>
      </c>
      <c r="E246" s="8" t="e">
        <f>'Chained $FY2021 (OMB)'!E246*#REF!</f>
        <v>#REF!</v>
      </c>
      <c r="F246" s="8" t="e">
        <f>'Chained $FY2021 (OMB)'!F246*(0.75*#REF!+0.25*#REF!)/#REF!</f>
        <v>#REF!</v>
      </c>
      <c r="G246" s="8" t="e">
        <f>'Chained $FY2021 (OMB)'!G246*(0.75*#REF!+0.25*#REF!)/#REF!</f>
        <v>#REF!</v>
      </c>
      <c r="H246" s="11" t="e">
        <f>'Chained $FY2021 (OMB)'!H246*(0.75*#REF!+0.25*#REF!)/#REF!</f>
        <v>#REF!</v>
      </c>
      <c r="I246" s="8" t="e">
        <f>'Chained $FY2021 (OMB)'!I246*(0.75*#REF!+0.25*#REF!)/#REF!</f>
        <v>#REF!</v>
      </c>
      <c r="J246" s="8" t="e">
        <f>'Chained $FY2021 (OMB)'!J246*(0.75*#REF!+0.25*#REF!)/#REF!</f>
        <v>#REF!</v>
      </c>
      <c r="K246" s="8" t="e">
        <f>'Chained $FY2021 (OMB)'!K246*(0.75*#REF!+0.25*#REF!)/#REF!</f>
        <v>#REF!</v>
      </c>
      <c r="L246" s="8" t="e">
        <f>'Chained $FY2021 (OMB)'!L246*#REF!</f>
        <v>#REF!</v>
      </c>
      <c r="M246" s="8" t="e">
        <f>'Chained $FY2021 (OMB)'!M246*(0.75*#REF!+0.25*#REF!)/#REF!</f>
        <v>#REF!</v>
      </c>
      <c r="N246" s="8" t="e">
        <f>'Chained $FY2021 (OMB)'!N246*(0.75*#REF!+0.25*#REF!)/#REF!</f>
        <v>#REF!</v>
      </c>
      <c r="O246" s="11" t="e">
        <f>'Chained $FY2021 (OMB)'!O246*(0.75*#REF!+0.25*#REF!)/#REF!</f>
        <v>#REF!</v>
      </c>
      <c r="P246" s="9" t="e">
        <f>'Chained $FY2021 (OMB)'!P246*(0.75*#REF!+0.25*#REF!)/#REF!</f>
        <v>#REF!</v>
      </c>
      <c r="Q246" s="8" t="e">
        <f>'Chained $FY2021 (OMB)'!Q246*(0.75*#REF!+0.25*#REF!)/#REF!</f>
        <v>#REF!</v>
      </c>
      <c r="R246" s="8" t="e">
        <f>'Chained $FY2021 (OMB)'!R246*(0.75*#REF!+0.25*#REF!)/#REF!</f>
        <v>#REF!</v>
      </c>
      <c r="S246" s="8" t="e">
        <f>'Chained $FY2021 (OMB)'!S246*#REF!</f>
        <v>#REF!</v>
      </c>
      <c r="T246" s="8" t="e">
        <f>'Chained $FY2021 (OMB)'!T246*(0.75*#REF!+0.25*#REF!)/#REF!</f>
        <v>#REF!</v>
      </c>
      <c r="U246" s="8" t="e">
        <f>'Chained $FY2021 (OMB)'!U246*(0.75*#REF!+0.25*#REF!)/#REF!</f>
        <v>#REF!</v>
      </c>
      <c r="V246" s="11" t="e">
        <f>'Chained $FY2021 (OMB)'!V246*(0.75*#REF!+0.25*#REF!)/#REF!</f>
        <v>#REF!</v>
      </c>
      <c r="W246" s="8">
        <v>302.06200000000001</v>
      </c>
    </row>
    <row r="247" spans="1:23" x14ac:dyDescent="0.2">
      <c r="A247" s="7">
        <f t="shared" si="3"/>
        <v>2007.75</v>
      </c>
      <c r="B247" s="8" t="e">
        <f>'Chained $FY2021 (OMB)'!B247*(0.75*#REF!+0.25*#REF!)/#REF!</f>
        <v>#REF!</v>
      </c>
      <c r="C247" s="8" t="e">
        <f>'Chained $FY2021 (OMB)'!C247*(0.75*#REF!+0.25*#REF!)/#REF!</f>
        <v>#REF!</v>
      </c>
      <c r="D247" s="8" t="e">
        <f>'Chained $FY2021 (OMB)'!D247*(0.75*#REF!+0.25*#REF!)/#REF!</f>
        <v>#REF!</v>
      </c>
      <c r="E247" s="8" t="e">
        <f>'Chained $FY2021 (OMB)'!E247*#REF!</f>
        <v>#REF!</v>
      </c>
      <c r="F247" s="8" t="e">
        <f>'Chained $FY2021 (OMB)'!F247*(0.75*#REF!+0.25*#REF!)/#REF!</f>
        <v>#REF!</v>
      </c>
      <c r="G247" s="8" t="e">
        <f>'Chained $FY2021 (OMB)'!G247*(0.75*#REF!+0.25*#REF!)/#REF!</f>
        <v>#REF!</v>
      </c>
      <c r="H247" s="11" t="e">
        <f>'Chained $FY2021 (OMB)'!H247*(0.75*#REF!+0.25*#REF!)/#REF!</f>
        <v>#REF!</v>
      </c>
      <c r="I247" s="8" t="e">
        <f>'Chained $FY2021 (OMB)'!I247*(0.75*#REF!+0.25*#REF!)/#REF!</f>
        <v>#REF!</v>
      </c>
      <c r="J247" s="8" t="e">
        <f>'Chained $FY2021 (OMB)'!J247*(0.75*#REF!+0.25*#REF!)/#REF!</f>
        <v>#REF!</v>
      </c>
      <c r="K247" s="8" t="e">
        <f>'Chained $FY2021 (OMB)'!K247*(0.75*#REF!+0.25*#REF!)/#REF!</f>
        <v>#REF!</v>
      </c>
      <c r="L247" s="8" t="e">
        <f>'Chained $FY2021 (OMB)'!L247*#REF!</f>
        <v>#REF!</v>
      </c>
      <c r="M247" s="8" t="e">
        <f>'Chained $FY2021 (OMB)'!M247*(0.75*#REF!+0.25*#REF!)/#REF!</f>
        <v>#REF!</v>
      </c>
      <c r="N247" s="8" t="e">
        <f>'Chained $FY2021 (OMB)'!N247*(0.75*#REF!+0.25*#REF!)/#REF!</f>
        <v>#REF!</v>
      </c>
      <c r="O247" s="11" t="e">
        <f>'Chained $FY2021 (OMB)'!O247*(0.75*#REF!+0.25*#REF!)/#REF!</f>
        <v>#REF!</v>
      </c>
      <c r="P247" s="9" t="e">
        <f>'Chained $FY2021 (OMB)'!P247*(0.75*#REF!+0.25*#REF!)/#REF!</f>
        <v>#REF!</v>
      </c>
      <c r="Q247" s="8" t="e">
        <f>'Chained $FY2021 (OMB)'!Q247*(0.75*#REF!+0.25*#REF!)/#REF!</f>
        <v>#REF!</v>
      </c>
      <c r="R247" s="8" t="e">
        <f>'Chained $FY2021 (OMB)'!R247*(0.75*#REF!+0.25*#REF!)/#REF!</f>
        <v>#REF!</v>
      </c>
      <c r="S247" s="8" t="e">
        <f>'Chained $FY2021 (OMB)'!S247*#REF!</f>
        <v>#REF!</v>
      </c>
      <c r="T247" s="8" t="e">
        <f>'Chained $FY2021 (OMB)'!T247*(0.75*#REF!+0.25*#REF!)/#REF!</f>
        <v>#REF!</v>
      </c>
      <c r="U247" s="8" t="e">
        <f>'Chained $FY2021 (OMB)'!U247*(0.75*#REF!+0.25*#REF!)/#REF!</f>
        <v>#REF!</v>
      </c>
      <c r="V247" s="11" t="e">
        <f>'Chained $FY2021 (OMB)'!V247*(0.75*#REF!+0.25*#REF!)/#REF!</f>
        <v>#REF!</v>
      </c>
      <c r="W247" s="8">
        <v>302.82900000000001</v>
      </c>
    </row>
    <row r="248" spans="1:23" x14ac:dyDescent="0.2">
      <c r="A248" s="7">
        <f t="shared" si="3"/>
        <v>2008</v>
      </c>
      <c r="B248" s="8" t="e">
        <f>'Chained $FY2021 (OMB)'!B248*(0.75*#REF!+0.25*#REF!)/#REF!</f>
        <v>#REF!</v>
      </c>
      <c r="C248" s="8" t="e">
        <f>'Chained $FY2021 (OMB)'!C248*(0.75*#REF!+0.25*#REF!)/#REF!</f>
        <v>#REF!</v>
      </c>
      <c r="D248" s="8" t="e">
        <f>'Chained $FY2021 (OMB)'!D248*(0.75*#REF!+0.25*#REF!)/#REF!</f>
        <v>#REF!</v>
      </c>
      <c r="E248" s="8" t="e">
        <f>'Chained $FY2021 (OMB)'!E248*#REF!</f>
        <v>#REF!</v>
      </c>
      <c r="F248" s="8" t="e">
        <f>'Chained $FY2021 (OMB)'!F248*(0.75*#REF!+0.25*#REF!)/#REF!</f>
        <v>#REF!</v>
      </c>
      <c r="G248" s="8" t="e">
        <f>'Chained $FY2021 (OMB)'!G248*(0.75*#REF!+0.25*#REF!)/#REF!</f>
        <v>#REF!</v>
      </c>
      <c r="H248" s="11" t="e">
        <f>'Chained $FY2021 (OMB)'!H248*(0.75*#REF!+0.25*#REF!)/#REF!</f>
        <v>#REF!</v>
      </c>
      <c r="I248" s="8" t="e">
        <f>'Chained $FY2021 (OMB)'!I248*(0.75*#REF!+0.25*#REF!)/#REF!</f>
        <v>#REF!</v>
      </c>
      <c r="J248" s="8" t="e">
        <f>'Chained $FY2021 (OMB)'!J248*(0.75*#REF!+0.25*#REF!)/#REF!</f>
        <v>#REF!</v>
      </c>
      <c r="K248" s="8" t="e">
        <f>'Chained $FY2021 (OMB)'!K248*(0.75*#REF!+0.25*#REF!)/#REF!</f>
        <v>#REF!</v>
      </c>
      <c r="L248" s="8" t="e">
        <f>'Chained $FY2021 (OMB)'!L248*#REF!</f>
        <v>#REF!</v>
      </c>
      <c r="M248" s="8" t="e">
        <f>'Chained $FY2021 (OMB)'!M248*(0.75*#REF!+0.25*#REF!)/#REF!</f>
        <v>#REF!</v>
      </c>
      <c r="N248" s="8" t="e">
        <f>'Chained $FY2021 (OMB)'!N248*(0.75*#REF!+0.25*#REF!)/#REF!</f>
        <v>#REF!</v>
      </c>
      <c r="O248" s="11" t="e">
        <f>'Chained $FY2021 (OMB)'!O248*(0.75*#REF!+0.25*#REF!)/#REF!</f>
        <v>#REF!</v>
      </c>
      <c r="P248" s="9" t="e">
        <f>'Chained $FY2021 (OMB)'!P248*(0.75*#REF!+0.25*#REF!)/#REF!</f>
        <v>#REF!</v>
      </c>
      <c r="Q248" s="8" t="e">
        <f>'Chained $FY2021 (OMB)'!Q248*(0.75*#REF!+0.25*#REF!)/#REF!</f>
        <v>#REF!</v>
      </c>
      <c r="R248" s="8" t="e">
        <f>'Chained $FY2021 (OMB)'!R248*(0.75*#REF!+0.25*#REF!)/#REF!</f>
        <v>#REF!</v>
      </c>
      <c r="S248" s="8" t="e">
        <f>'Chained $FY2021 (OMB)'!S248*#REF!</f>
        <v>#REF!</v>
      </c>
      <c r="T248" s="8" t="e">
        <f>'Chained $FY2021 (OMB)'!T248*(0.75*#REF!+0.25*#REF!)/#REF!</f>
        <v>#REF!</v>
      </c>
      <c r="U248" s="8" t="e">
        <f>'Chained $FY2021 (OMB)'!U248*(0.75*#REF!+0.25*#REF!)/#REF!</f>
        <v>#REF!</v>
      </c>
      <c r="V248" s="11" t="e">
        <f>'Chained $FY2021 (OMB)'!V248*(0.75*#REF!+0.25*#REF!)/#REF!</f>
        <v>#REF!</v>
      </c>
      <c r="W248" s="8">
        <v>303.49400000000003</v>
      </c>
    </row>
    <row r="249" spans="1:23" x14ac:dyDescent="0.2">
      <c r="A249" s="7">
        <f t="shared" si="3"/>
        <v>2008.25</v>
      </c>
      <c r="B249" s="8" t="e">
        <f>'Chained $FY2021 (OMB)'!B249*(0.75*#REF!+0.25*#REF!)/#REF!</f>
        <v>#REF!</v>
      </c>
      <c r="C249" s="8" t="e">
        <f>'Chained $FY2021 (OMB)'!C249*(0.75*#REF!+0.25*#REF!)/#REF!</f>
        <v>#REF!</v>
      </c>
      <c r="D249" s="8" t="e">
        <f>'Chained $FY2021 (OMB)'!D249*(0.75*#REF!+0.25*#REF!)/#REF!</f>
        <v>#REF!</v>
      </c>
      <c r="E249" s="8" t="e">
        <f>'Chained $FY2021 (OMB)'!E249*#REF!</f>
        <v>#REF!</v>
      </c>
      <c r="F249" s="8" t="e">
        <f>'Chained $FY2021 (OMB)'!F249*(0.75*#REF!+0.25*#REF!)/#REF!</f>
        <v>#REF!</v>
      </c>
      <c r="G249" s="8" t="e">
        <f>'Chained $FY2021 (OMB)'!G249*(0.75*#REF!+0.25*#REF!)/#REF!</f>
        <v>#REF!</v>
      </c>
      <c r="H249" s="11" t="e">
        <f>'Chained $FY2021 (OMB)'!H249*(0.75*#REF!+0.25*#REF!)/#REF!</f>
        <v>#REF!</v>
      </c>
      <c r="I249" s="8" t="e">
        <f>'Chained $FY2021 (OMB)'!I249*(0.75*#REF!+0.25*#REF!)/#REF!</f>
        <v>#REF!</v>
      </c>
      <c r="J249" s="8" t="e">
        <f>'Chained $FY2021 (OMB)'!J249*(0.75*#REF!+0.25*#REF!)/#REF!</f>
        <v>#REF!</v>
      </c>
      <c r="K249" s="8" t="e">
        <f>'Chained $FY2021 (OMB)'!K249*(0.75*#REF!+0.25*#REF!)/#REF!</f>
        <v>#REF!</v>
      </c>
      <c r="L249" s="8" t="e">
        <f>'Chained $FY2021 (OMB)'!L249*#REF!</f>
        <v>#REF!</v>
      </c>
      <c r="M249" s="8" t="e">
        <f>'Chained $FY2021 (OMB)'!M249*(0.75*#REF!+0.25*#REF!)/#REF!</f>
        <v>#REF!</v>
      </c>
      <c r="N249" s="8" t="e">
        <f>'Chained $FY2021 (OMB)'!N249*(0.75*#REF!+0.25*#REF!)/#REF!</f>
        <v>#REF!</v>
      </c>
      <c r="O249" s="11" t="e">
        <f>'Chained $FY2021 (OMB)'!O249*(0.75*#REF!+0.25*#REF!)/#REF!</f>
        <v>#REF!</v>
      </c>
      <c r="P249" s="9" t="e">
        <f>'Chained $FY2021 (OMB)'!P249*(0.75*#REF!+0.25*#REF!)/#REF!</f>
        <v>#REF!</v>
      </c>
      <c r="Q249" s="8" t="e">
        <f>'Chained $FY2021 (OMB)'!Q249*(0.75*#REF!+0.25*#REF!)/#REF!</f>
        <v>#REF!</v>
      </c>
      <c r="R249" s="8" t="e">
        <f>'Chained $FY2021 (OMB)'!R249*(0.75*#REF!+0.25*#REF!)/#REF!</f>
        <v>#REF!</v>
      </c>
      <c r="S249" s="8" t="e">
        <f>'Chained $FY2021 (OMB)'!S249*#REF!</f>
        <v>#REF!</v>
      </c>
      <c r="T249" s="8" t="e">
        <f>'Chained $FY2021 (OMB)'!T249*(0.75*#REF!+0.25*#REF!)/#REF!</f>
        <v>#REF!</v>
      </c>
      <c r="U249" s="8" t="e">
        <f>'Chained $FY2021 (OMB)'!U249*(0.75*#REF!+0.25*#REF!)/#REF!</f>
        <v>#REF!</v>
      </c>
      <c r="V249" s="11" t="e">
        <f>'Chained $FY2021 (OMB)'!V249*(0.75*#REF!+0.25*#REF!)/#REF!</f>
        <v>#REF!</v>
      </c>
      <c r="W249" s="8">
        <v>304.16000000000003</v>
      </c>
    </row>
    <row r="250" spans="1:23" x14ac:dyDescent="0.2">
      <c r="A250" s="7">
        <f t="shared" si="3"/>
        <v>2008.5</v>
      </c>
      <c r="B250" s="8" t="e">
        <f>'Chained $FY2021 (OMB)'!B250*(0.75*#REF!+0.25*#REF!)/#REF!</f>
        <v>#REF!</v>
      </c>
      <c r="C250" s="8" t="e">
        <f>'Chained $FY2021 (OMB)'!C250*(0.75*#REF!+0.25*#REF!)/#REF!</f>
        <v>#REF!</v>
      </c>
      <c r="D250" s="8" t="e">
        <f>'Chained $FY2021 (OMB)'!D250*(0.75*#REF!+0.25*#REF!)/#REF!</f>
        <v>#REF!</v>
      </c>
      <c r="E250" s="8" t="e">
        <f>'Chained $FY2021 (OMB)'!E250*#REF!</f>
        <v>#REF!</v>
      </c>
      <c r="F250" s="8" t="e">
        <f>'Chained $FY2021 (OMB)'!F250*(0.75*#REF!+0.25*#REF!)/#REF!</f>
        <v>#REF!</v>
      </c>
      <c r="G250" s="8" t="e">
        <f>'Chained $FY2021 (OMB)'!G250*(0.75*#REF!+0.25*#REF!)/#REF!</f>
        <v>#REF!</v>
      </c>
      <c r="H250" s="11" t="e">
        <f>'Chained $FY2021 (OMB)'!H250*(0.75*#REF!+0.25*#REF!)/#REF!</f>
        <v>#REF!</v>
      </c>
      <c r="I250" s="8" t="e">
        <f>'Chained $FY2021 (OMB)'!I250*(0.75*#REF!+0.25*#REF!)/#REF!</f>
        <v>#REF!</v>
      </c>
      <c r="J250" s="8" t="e">
        <f>'Chained $FY2021 (OMB)'!J250*(0.75*#REF!+0.25*#REF!)/#REF!</f>
        <v>#REF!</v>
      </c>
      <c r="K250" s="8" t="e">
        <f>'Chained $FY2021 (OMB)'!K250*(0.75*#REF!+0.25*#REF!)/#REF!</f>
        <v>#REF!</v>
      </c>
      <c r="L250" s="8" t="e">
        <f>'Chained $FY2021 (OMB)'!L250*#REF!</f>
        <v>#REF!</v>
      </c>
      <c r="M250" s="8" t="e">
        <f>'Chained $FY2021 (OMB)'!M250*(0.75*#REF!+0.25*#REF!)/#REF!</f>
        <v>#REF!</v>
      </c>
      <c r="N250" s="8" t="e">
        <f>'Chained $FY2021 (OMB)'!N250*(0.75*#REF!+0.25*#REF!)/#REF!</f>
        <v>#REF!</v>
      </c>
      <c r="O250" s="11" t="e">
        <f>'Chained $FY2021 (OMB)'!O250*(0.75*#REF!+0.25*#REF!)/#REF!</f>
        <v>#REF!</v>
      </c>
      <c r="P250" s="9" t="e">
        <f>'Chained $FY2021 (OMB)'!P250*(0.75*#REF!+0.25*#REF!)/#REF!</f>
        <v>#REF!</v>
      </c>
      <c r="Q250" s="8" t="e">
        <f>'Chained $FY2021 (OMB)'!Q250*(0.75*#REF!+0.25*#REF!)/#REF!</f>
        <v>#REF!</v>
      </c>
      <c r="R250" s="8" t="e">
        <f>'Chained $FY2021 (OMB)'!R250*(0.75*#REF!+0.25*#REF!)/#REF!</f>
        <v>#REF!</v>
      </c>
      <c r="S250" s="8" t="e">
        <f>'Chained $FY2021 (OMB)'!S250*#REF!</f>
        <v>#REF!</v>
      </c>
      <c r="T250" s="8" t="e">
        <f>'Chained $FY2021 (OMB)'!T250*(0.75*#REF!+0.25*#REF!)/#REF!</f>
        <v>#REF!</v>
      </c>
      <c r="U250" s="8" t="e">
        <f>'Chained $FY2021 (OMB)'!U250*(0.75*#REF!+0.25*#REF!)/#REF!</f>
        <v>#REF!</v>
      </c>
      <c r="V250" s="11" t="e">
        <f>'Chained $FY2021 (OMB)'!V250*(0.75*#REF!+0.25*#REF!)/#REF!</f>
        <v>#REF!</v>
      </c>
      <c r="W250" s="8">
        <v>304.90199999999999</v>
      </c>
    </row>
    <row r="251" spans="1:23" x14ac:dyDescent="0.2">
      <c r="A251" s="7">
        <f t="shared" si="3"/>
        <v>2008.75</v>
      </c>
      <c r="B251" s="8" t="e">
        <f>'Chained $FY2021 (OMB)'!B251*(0.75*#REF!+0.25*#REF!)/#REF!</f>
        <v>#REF!</v>
      </c>
      <c r="C251" s="8" t="e">
        <f>'Chained $FY2021 (OMB)'!C251*(0.75*#REF!+0.25*#REF!)/#REF!</f>
        <v>#REF!</v>
      </c>
      <c r="D251" s="8" t="e">
        <f>'Chained $FY2021 (OMB)'!D251*(0.75*#REF!+0.25*#REF!)/#REF!</f>
        <v>#REF!</v>
      </c>
      <c r="E251" s="8" t="e">
        <f>'Chained $FY2021 (OMB)'!E251*#REF!</f>
        <v>#REF!</v>
      </c>
      <c r="F251" s="8" t="e">
        <f>'Chained $FY2021 (OMB)'!F251*(0.75*#REF!+0.25*#REF!)/#REF!</f>
        <v>#REF!</v>
      </c>
      <c r="G251" s="8" t="e">
        <f>'Chained $FY2021 (OMB)'!G251*(0.75*#REF!+0.25*#REF!)/#REF!</f>
        <v>#REF!</v>
      </c>
      <c r="H251" s="11" t="e">
        <f>'Chained $FY2021 (OMB)'!H251*(0.75*#REF!+0.25*#REF!)/#REF!</f>
        <v>#REF!</v>
      </c>
      <c r="I251" s="8" t="e">
        <f>'Chained $FY2021 (OMB)'!I251*(0.75*#REF!+0.25*#REF!)/#REF!</f>
        <v>#REF!</v>
      </c>
      <c r="J251" s="8" t="e">
        <f>'Chained $FY2021 (OMB)'!J251*(0.75*#REF!+0.25*#REF!)/#REF!</f>
        <v>#REF!</v>
      </c>
      <c r="K251" s="8" t="e">
        <f>'Chained $FY2021 (OMB)'!K251*(0.75*#REF!+0.25*#REF!)/#REF!</f>
        <v>#REF!</v>
      </c>
      <c r="L251" s="8" t="e">
        <f>'Chained $FY2021 (OMB)'!L251*#REF!</f>
        <v>#REF!</v>
      </c>
      <c r="M251" s="8" t="e">
        <f>'Chained $FY2021 (OMB)'!M251*(0.75*#REF!+0.25*#REF!)/#REF!</f>
        <v>#REF!</v>
      </c>
      <c r="N251" s="8" t="e">
        <f>'Chained $FY2021 (OMB)'!N251*(0.75*#REF!+0.25*#REF!)/#REF!</f>
        <v>#REF!</v>
      </c>
      <c r="O251" s="11" t="e">
        <f>'Chained $FY2021 (OMB)'!O251*(0.75*#REF!+0.25*#REF!)/#REF!</f>
        <v>#REF!</v>
      </c>
      <c r="P251" s="9" t="e">
        <f>'Chained $FY2021 (OMB)'!P251*(0.75*#REF!+0.25*#REF!)/#REF!</f>
        <v>#REF!</v>
      </c>
      <c r="Q251" s="8" t="e">
        <f>'Chained $FY2021 (OMB)'!Q251*(0.75*#REF!+0.25*#REF!)/#REF!</f>
        <v>#REF!</v>
      </c>
      <c r="R251" s="8" t="e">
        <f>'Chained $FY2021 (OMB)'!R251*(0.75*#REF!+0.25*#REF!)/#REF!</f>
        <v>#REF!</v>
      </c>
      <c r="S251" s="8" t="e">
        <f>'Chained $FY2021 (OMB)'!S251*#REF!</f>
        <v>#REF!</v>
      </c>
      <c r="T251" s="8" t="e">
        <f>'Chained $FY2021 (OMB)'!T251*(0.75*#REF!+0.25*#REF!)/#REF!</f>
        <v>#REF!</v>
      </c>
      <c r="U251" s="8" t="e">
        <f>'Chained $FY2021 (OMB)'!U251*(0.75*#REF!+0.25*#REF!)/#REF!</f>
        <v>#REF!</v>
      </c>
      <c r="V251" s="11" t="e">
        <f>'Chained $FY2021 (OMB)'!V251*(0.75*#REF!+0.25*#REF!)/#REF!</f>
        <v>#REF!</v>
      </c>
      <c r="W251" s="8">
        <v>305.61599999999999</v>
      </c>
    </row>
    <row r="252" spans="1:23" x14ac:dyDescent="0.2">
      <c r="A252" s="7">
        <f t="shared" si="3"/>
        <v>2009</v>
      </c>
      <c r="B252" s="8" t="e">
        <f>'Chained $FY2021 (OMB)'!B252*(0.75*#REF!+0.25*#REF!)/#REF!</f>
        <v>#REF!</v>
      </c>
      <c r="C252" s="8" t="e">
        <f>'Chained $FY2021 (OMB)'!C252*(0.75*#REF!+0.25*#REF!)/#REF!</f>
        <v>#REF!</v>
      </c>
      <c r="D252" s="8" t="e">
        <f>'Chained $FY2021 (OMB)'!D252*(0.75*#REF!+0.25*#REF!)/#REF!</f>
        <v>#REF!</v>
      </c>
      <c r="E252" s="8" t="e">
        <f>'Chained $FY2021 (OMB)'!E252*#REF!</f>
        <v>#REF!</v>
      </c>
      <c r="F252" s="8" t="e">
        <f>'Chained $FY2021 (OMB)'!F252*(0.75*#REF!+0.25*#REF!)/#REF!</f>
        <v>#REF!</v>
      </c>
      <c r="G252" s="8" t="e">
        <f>'Chained $FY2021 (OMB)'!G252*(0.75*#REF!+0.25*#REF!)/#REF!</f>
        <v>#REF!</v>
      </c>
      <c r="H252" s="11" t="e">
        <f>'Chained $FY2021 (OMB)'!H252*(0.75*#REF!+0.25*#REF!)/#REF!</f>
        <v>#REF!</v>
      </c>
      <c r="I252" s="8" t="e">
        <f>'Chained $FY2021 (OMB)'!I252*(0.75*#REF!+0.25*#REF!)/#REF!</f>
        <v>#REF!</v>
      </c>
      <c r="J252" s="8" t="e">
        <f>'Chained $FY2021 (OMB)'!J252*(0.75*#REF!+0.25*#REF!)/#REF!</f>
        <v>#REF!</v>
      </c>
      <c r="K252" s="8" t="e">
        <f>'Chained $FY2021 (OMB)'!K252*(0.75*#REF!+0.25*#REF!)/#REF!</f>
        <v>#REF!</v>
      </c>
      <c r="L252" s="8" t="e">
        <f>'Chained $FY2021 (OMB)'!L252*#REF!</f>
        <v>#REF!</v>
      </c>
      <c r="M252" s="8" t="e">
        <f>'Chained $FY2021 (OMB)'!M252*(0.75*#REF!+0.25*#REF!)/#REF!</f>
        <v>#REF!</v>
      </c>
      <c r="N252" s="8" t="e">
        <f>'Chained $FY2021 (OMB)'!N252*(0.75*#REF!+0.25*#REF!)/#REF!</f>
        <v>#REF!</v>
      </c>
      <c r="O252" s="11" t="e">
        <f>'Chained $FY2021 (OMB)'!O252*(0.75*#REF!+0.25*#REF!)/#REF!</f>
        <v>#REF!</v>
      </c>
      <c r="P252" s="9" t="e">
        <f>'Chained $FY2021 (OMB)'!P252*(0.75*#REF!+0.25*#REF!)/#REF!</f>
        <v>#REF!</v>
      </c>
      <c r="Q252" s="8" t="e">
        <f>'Chained $FY2021 (OMB)'!Q252*(0.75*#REF!+0.25*#REF!)/#REF!</f>
        <v>#REF!</v>
      </c>
      <c r="R252" s="8" t="e">
        <f>'Chained $FY2021 (OMB)'!R252*(0.75*#REF!+0.25*#REF!)/#REF!</f>
        <v>#REF!</v>
      </c>
      <c r="S252" s="8" t="e">
        <f>'Chained $FY2021 (OMB)'!S252*#REF!</f>
        <v>#REF!</v>
      </c>
      <c r="T252" s="8" t="e">
        <f>'Chained $FY2021 (OMB)'!T252*(0.75*#REF!+0.25*#REF!)/#REF!</f>
        <v>#REF!</v>
      </c>
      <c r="U252" s="8" t="e">
        <f>'Chained $FY2021 (OMB)'!U252*(0.75*#REF!+0.25*#REF!)/#REF!</f>
        <v>#REF!</v>
      </c>
      <c r="V252" s="11" t="e">
        <f>'Chained $FY2021 (OMB)'!V252*(0.75*#REF!+0.25*#REF!)/#REF!</f>
        <v>#REF!</v>
      </c>
      <c r="W252" s="8">
        <v>306.23700000000002</v>
      </c>
    </row>
    <row r="253" spans="1:23" x14ac:dyDescent="0.2">
      <c r="A253" s="7">
        <f t="shared" si="3"/>
        <v>2009.25</v>
      </c>
      <c r="B253" s="8" t="e">
        <f>'Chained $FY2021 (OMB)'!B253*(0.75*#REF!+0.25*#REF!)/#REF!</f>
        <v>#REF!</v>
      </c>
      <c r="C253" s="8" t="e">
        <f>'Chained $FY2021 (OMB)'!C253*(0.75*#REF!+0.25*#REF!)/#REF!</f>
        <v>#REF!</v>
      </c>
      <c r="D253" s="8" t="e">
        <f>'Chained $FY2021 (OMB)'!D253*(0.75*#REF!+0.25*#REF!)/#REF!</f>
        <v>#REF!</v>
      </c>
      <c r="E253" s="8" t="e">
        <f>'Chained $FY2021 (OMB)'!E253*#REF!</f>
        <v>#REF!</v>
      </c>
      <c r="F253" s="8" t="e">
        <f>'Chained $FY2021 (OMB)'!F253*(0.75*#REF!+0.25*#REF!)/#REF!</f>
        <v>#REF!</v>
      </c>
      <c r="G253" s="8" t="e">
        <f>'Chained $FY2021 (OMB)'!G253*(0.75*#REF!+0.25*#REF!)/#REF!</f>
        <v>#REF!</v>
      </c>
      <c r="H253" s="11" t="e">
        <f>'Chained $FY2021 (OMB)'!H253*(0.75*#REF!+0.25*#REF!)/#REF!</f>
        <v>#REF!</v>
      </c>
      <c r="I253" s="8" t="e">
        <f>'Chained $FY2021 (OMB)'!I253*(0.75*#REF!+0.25*#REF!)/#REF!</f>
        <v>#REF!</v>
      </c>
      <c r="J253" s="8" t="e">
        <f>'Chained $FY2021 (OMB)'!J253*(0.75*#REF!+0.25*#REF!)/#REF!</f>
        <v>#REF!</v>
      </c>
      <c r="K253" s="8" t="e">
        <f>'Chained $FY2021 (OMB)'!K253*(0.75*#REF!+0.25*#REF!)/#REF!</f>
        <v>#REF!</v>
      </c>
      <c r="L253" s="8" t="e">
        <f>'Chained $FY2021 (OMB)'!L253*#REF!</f>
        <v>#REF!</v>
      </c>
      <c r="M253" s="8" t="e">
        <f>'Chained $FY2021 (OMB)'!M253*(0.75*#REF!+0.25*#REF!)/#REF!</f>
        <v>#REF!</v>
      </c>
      <c r="N253" s="8" t="e">
        <f>'Chained $FY2021 (OMB)'!N253*(0.75*#REF!+0.25*#REF!)/#REF!</f>
        <v>#REF!</v>
      </c>
      <c r="O253" s="11" t="e">
        <f>'Chained $FY2021 (OMB)'!O253*(0.75*#REF!+0.25*#REF!)/#REF!</f>
        <v>#REF!</v>
      </c>
      <c r="P253" s="9" t="e">
        <f>'Chained $FY2021 (OMB)'!P253*(0.75*#REF!+0.25*#REF!)/#REF!</f>
        <v>#REF!</v>
      </c>
      <c r="Q253" s="8" t="e">
        <f>'Chained $FY2021 (OMB)'!Q253*(0.75*#REF!+0.25*#REF!)/#REF!</f>
        <v>#REF!</v>
      </c>
      <c r="R253" s="8" t="e">
        <f>'Chained $FY2021 (OMB)'!R253*(0.75*#REF!+0.25*#REF!)/#REF!</f>
        <v>#REF!</v>
      </c>
      <c r="S253" s="8" t="e">
        <f>'Chained $FY2021 (OMB)'!S253*#REF!</f>
        <v>#REF!</v>
      </c>
      <c r="T253" s="8" t="e">
        <f>'Chained $FY2021 (OMB)'!T253*(0.75*#REF!+0.25*#REF!)/#REF!</f>
        <v>#REF!</v>
      </c>
      <c r="U253" s="8" t="e">
        <f>'Chained $FY2021 (OMB)'!U253*(0.75*#REF!+0.25*#REF!)/#REF!</f>
        <v>#REF!</v>
      </c>
      <c r="V253" s="11" t="e">
        <f>'Chained $FY2021 (OMB)'!V253*(0.75*#REF!+0.25*#REF!)/#REF!</f>
        <v>#REF!</v>
      </c>
      <c r="W253" s="8">
        <v>306.86599999999999</v>
      </c>
    </row>
    <row r="254" spans="1:23" x14ac:dyDescent="0.2">
      <c r="A254" s="7">
        <f t="shared" si="3"/>
        <v>2009.5</v>
      </c>
      <c r="B254" s="8" t="e">
        <f>'Chained $FY2021 (OMB)'!B254*(0.75*#REF!+0.25*#REF!)/#REF!</f>
        <v>#REF!</v>
      </c>
      <c r="C254" s="8" t="e">
        <f>'Chained $FY2021 (OMB)'!C254*(0.75*#REF!+0.25*#REF!)/#REF!</f>
        <v>#REF!</v>
      </c>
      <c r="D254" s="8" t="e">
        <f>'Chained $FY2021 (OMB)'!D254*(0.75*#REF!+0.25*#REF!)/#REF!</f>
        <v>#REF!</v>
      </c>
      <c r="E254" s="8" t="e">
        <f>'Chained $FY2021 (OMB)'!E254*#REF!</f>
        <v>#REF!</v>
      </c>
      <c r="F254" s="8" t="e">
        <f>'Chained $FY2021 (OMB)'!F254*(0.75*#REF!+0.25*#REF!)/#REF!</f>
        <v>#REF!</v>
      </c>
      <c r="G254" s="8" t="e">
        <f>'Chained $FY2021 (OMB)'!G254*(0.75*#REF!+0.25*#REF!)/#REF!</f>
        <v>#REF!</v>
      </c>
      <c r="H254" s="11" t="e">
        <f>'Chained $FY2021 (OMB)'!H254*(0.75*#REF!+0.25*#REF!)/#REF!</f>
        <v>#REF!</v>
      </c>
      <c r="I254" s="8" t="e">
        <f>'Chained $FY2021 (OMB)'!I254*(0.75*#REF!+0.25*#REF!)/#REF!</f>
        <v>#REF!</v>
      </c>
      <c r="J254" s="8" t="e">
        <f>'Chained $FY2021 (OMB)'!J254*(0.75*#REF!+0.25*#REF!)/#REF!</f>
        <v>#REF!</v>
      </c>
      <c r="K254" s="8" t="e">
        <f>'Chained $FY2021 (OMB)'!K254*(0.75*#REF!+0.25*#REF!)/#REF!</f>
        <v>#REF!</v>
      </c>
      <c r="L254" s="8" t="e">
        <f>'Chained $FY2021 (OMB)'!L254*#REF!</f>
        <v>#REF!</v>
      </c>
      <c r="M254" s="8" t="e">
        <f>'Chained $FY2021 (OMB)'!M254*(0.75*#REF!+0.25*#REF!)/#REF!</f>
        <v>#REF!</v>
      </c>
      <c r="N254" s="8" t="e">
        <f>'Chained $FY2021 (OMB)'!N254*(0.75*#REF!+0.25*#REF!)/#REF!</f>
        <v>#REF!</v>
      </c>
      <c r="O254" s="11" t="e">
        <f>'Chained $FY2021 (OMB)'!O254*(0.75*#REF!+0.25*#REF!)/#REF!</f>
        <v>#REF!</v>
      </c>
      <c r="P254" s="9" t="e">
        <f>'Chained $FY2021 (OMB)'!P254*(0.75*#REF!+0.25*#REF!)/#REF!</f>
        <v>#REF!</v>
      </c>
      <c r="Q254" s="8" t="e">
        <f>'Chained $FY2021 (OMB)'!Q254*(0.75*#REF!+0.25*#REF!)/#REF!</f>
        <v>#REF!</v>
      </c>
      <c r="R254" s="8" t="e">
        <f>'Chained $FY2021 (OMB)'!R254*(0.75*#REF!+0.25*#REF!)/#REF!</f>
        <v>#REF!</v>
      </c>
      <c r="S254" s="8" t="e">
        <f>'Chained $FY2021 (OMB)'!S254*#REF!</f>
        <v>#REF!</v>
      </c>
      <c r="T254" s="8" t="e">
        <f>'Chained $FY2021 (OMB)'!T254*(0.75*#REF!+0.25*#REF!)/#REF!</f>
        <v>#REF!</v>
      </c>
      <c r="U254" s="8" t="e">
        <f>'Chained $FY2021 (OMB)'!U254*(0.75*#REF!+0.25*#REF!)/#REF!</f>
        <v>#REF!</v>
      </c>
      <c r="V254" s="11" t="e">
        <f>'Chained $FY2021 (OMB)'!V254*(0.75*#REF!+0.25*#REF!)/#REF!</f>
        <v>#REF!</v>
      </c>
      <c r="W254" s="8">
        <v>307.57299999999998</v>
      </c>
    </row>
    <row r="255" spans="1:23" x14ac:dyDescent="0.2">
      <c r="A255" s="7">
        <f t="shared" si="3"/>
        <v>2009.75</v>
      </c>
      <c r="B255" s="8" t="e">
        <f>'Chained $FY2021 (OMB)'!B255*(0.75*#REF!+0.25*#REF!)/#REF!</f>
        <v>#REF!</v>
      </c>
      <c r="C255" s="8" t="e">
        <f>'Chained $FY2021 (OMB)'!C255*(0.75*#REF!+0.25*#REF!)/#REF!</f>
        <v>#REF!</v>
      </c>
      <c r="D255" s="8" t="e">
        <f>'Chained $FY2021 (OMB)'!D255*(0.75*#REF!+0.25*#REF!)/#REF!</f>
        <v>#REF!</v>
      </c>
      <c r="E255" s="8" t="e">
        <f>'Chained $FY2021 (OMB)'!E255*#REF!</f>
        <v>#REF!</v>
      </c>
      <c r="F255" s="8" t="e">
        <f>'Chained $FY2021 (OMB)'!F255*(0.75*#REF!+0.25*#REF!)/#REF!</f>
        <v>#REF!</v>
      </c>
      <c r="G255" s="8" t="e">
        <f>'Chained $FY2021 (OMB)'!G255*(0.75*#REF!+0.25*#REF!)/#REF!</f>
        <v>#REF!</v>
      </c>
      <c r="H255" s="11" t="e">
        <f>'Chained $FY2021 (OMB)'!H255*(0.75*#REF!+0.25*#REF!)/#REF!</f>
        <v>#REF!</v>
      </c>
      <c r="I255" s="8" t="e">
        <f>'Chained $FY2021 (OMB)'!I255*(0.75*#REF!+0.25*#REF!)/#REF!</f>
        <v>#REF!</v>
      </c>
      <c r="J255" s="8" t="e">
        <f>'Chained $FY2021 (OMB)'!J255*(0.75*#REF!+0.25*#REF!)/#REF!</f>
        <v>#REF!</v>
      </c>
      <c r="K255" s="8" t="e">
        <f>'Chained $FY2021 (OMB)'!K255*(0.75*#REF!+0.25*#REF!)/#REF!</f>
        <v>#REF!</v>
      </c>
      <c r="L255" s="8" t="e">
        <f>'Chained $FY2021 (OMB)'!L255*#REF!</f>
        <v>#REF!</v>
      </c>
      <c r="M255" s="8" t="e">
        <f>'Chained $FY2021 (OMB)'!M255*(0.75*#REF!+0.25*#REF!)/#REF!</f>
        <v>#REF!</v>
      </c>
      <c r="N255" s="8" t="e">
        <f>'Chained $FY2021 (OMB)'!N255*(0.75*#REF!+0.25*#REF!)/#REF!</f>
        <v>#REF!</v>
      </c>
      <c r="O255" s="11" t="e">
        <f>'Chained $FY2021 (OMB)'!O255*(0.75*#REF!+0.25*#REF!)/#REF!</f>
        <v>#REF!</v>
      </c>
      <c r="P255" s="9" t="e">
        <f>'Chained $FY2021 (OMB)'!P255*(0.75*#REF!+0.25*#REF!)/#REF!</f>
        <v>#REF!</v>
      </c>
      <c r="Q255" s="8" t="e">
        <f>'Chained $FY2021 (OMB)'!Q255*(0.75*#REF!+0.25*#REF!)/#REF!</f>
        <v>#REF!</v>
      </c>
      <c r="R255" s="8" t="e">
        <f>'Chained $FY2021 (OMB)'!R255*(0.75*#REF!+0.25*#REF!)/#REF!</f>
        <v>#REF!</v>
      </c>
      <c r="S255" s="8" t="e">
        <f>'Chained $FY2021 (OMB)'!S255*#REF!</f>
        <v>#REF!</v>
      </c>
      <c r="T255" s="8" t="e">
        <f>'Chained $FY2021 (OMB)'!T255*(0.75*#REF!+0.25*#REF!)/#REF!</f>
        <v>#REF!</v>
      </c>
      <c r="U255" s="8" t="e">
        <f>'Chained $FY2021 (OMB)'!U255*(0.75*#REF!+0.25*#REF!)/#REF!</f>
        <v>#REF!</v>
      </c>
      <c r="V255" s="11" t="e">
        <f>'Chained $FY2021 (OMB)'!V255*(0.75*#REF!+0.25*#REF!)/#REF!</f>
        <v>#REF!</v>
      </c>
      <c r="W255" s="8">
        <v>308.28500000000003</v>
      </c>
    </row>
    <row r="256" spans="1:23" x14ac:dyDescent="0.2">
      <c r="A256" s="7">
        <f t="shared" si="3"/>
        <v>2010</v>
      </c>
      <c r="B256" s="8" t="e">
        <f>'Chained $FY2021 (OMB)'!B256*(0.75*#REF!+0.25*#REF!)/#REF!</f>
        <v>#REF!</v>
      </c>
      <c r="C256" s="8" t="e">
        <f>'Chained $FY2021 (OMB)'!C256*(0.75*#REF!+0.25*#REF!)/#REF!</f>
        <v>#REF!</v>
      </c>
      <c r="D256" s="8" t="e">
        <f>'Chained $FY2021 (OMB)'!D256*(0.75*#REF!+0.25*#REF!)/#REF!</f>
        <v>#REF!</v>
      </c>
      <c r="E256" s="8" t="e">
        <f>'Chained $FY2021 (OMB)'!E256*#REF!</f>
        <v>#REF!</v>
      </c>
      <c r="F256" s="8" t="e">
        <f>'Chained $FY2021 (OMB)'!F256*(0.75*#REF!+0.25*#REF!)/#REF!</f>
        <v>#REF!</v>
      </c>
      <c r="G256" s="8" t="e">
        <f>'Chained $FY2021 (OMB)'!G256*(0.75*#REF!+0.25*#REF!)/#REF!</f>
        <v>#REF!</v>
      </c>
      <c r="H256" s="11" t="e">
        <f>'Chained $FY2021 (OMB)'!H256*(0.75*#REF!+0.25*#REF!)/#REF!</f>
        <v>#REF!</v>
      </c>
      <c r="I256" s="8" t="e">
        <f>'Chained $FY2021 (OMB)'!I256*(0.75*#REF!+0.25*#REF!)/#REF!</f>
        <v>#REF!</v>
      </c>
      <c r="J256" s="8" t="e">
        <f>'Chained $FY2021 (OMB)'!J256*(0.75*#REF!+0.25*#REF!)/#REF!</f>
        <v>#REF!</v>
      </c>
      <c r="K256" s="8" t="e">
        <f>'Chained $FY2021 (OMB)'!K256*(0.75*#REF!+0.25*#REF!)/#REF!</f>
        <v>#REF!</v>
      </c>
      <c r="L256" s="8" t="e">
        <f>'Chained $FY2021 (OMB)'!L256*#REF!</f>
        <v>#REF!</v>
      </c>
      <c r="M256" s="8" t="e">
        <f>'Chained $FY2021 (OMB)'!M256*(0.75*#REF!+0.25*#REF!)/#REF!</f>
        <v>#REF!</v>
      </c>
      <c r="N256" s="8" t="e">
        <f>'Chained $FY2021 (OMB)'!N256*(0.75*#REF!+0.25*#REF!)/#REF!</f>
        <v>#REF!</v>
      </c>
      <c r="O256" s="11" t="e">
        <f>'Chained $FY2021 (OMB)'!O256*(0.75*#REF!+0.25*#REF!)/#REF!</f>
        <v>#REF!</v>
      </c>
      <c r="P256" s="9" t="e">
        <f>'Chained $FY2021 (OMB)'!P256*(0.75*#REF!+0.25*#REF!)/#REF!</f>
        <v>#REF!</v>
      </c>
      <c r="Q256" s="8" t="e">
        <f>'Chained $FY2021 (OMB)'!Q256*(0.75*#REF!+0.25*#REF!)/#REF!</f>
        <v>#REF!</v>
      </c>
      <c r="R256" s="8" t="e">
        <f>'Chained $FY2021 (OMB)'!R256*(0.75*#REF!+0.25*#REF!)/#REF!</f>
        <v>#REF!</v>
      </c>
      <c r="S256" s="8" t="e">
        <f>'Chained $FY2021 (OMB)'!S256*#REF!</f>
        <v>#REF!</v>
      </c>
      <c r="T256" s="8" t="e">
        <f>'Chained $FY2021 (OMB)'!T256*(0.75*#REF!+0.25*#REF!)/#REF!</f>
        <v>#REF!</v>
      </c>
      <c r="U256" s="8" t="e">
        <f>'Chained $FY2021 (OMB)'!U256*(0.75*#REF!+0.25*#REF!)/#REF!</f>
        <v>#REF!</v>
      </c>
      <c r="V256" s="11" t="e">
        <f>'Chained $FY2021 (OMB)'!V256*(0.75*#REF!+0.25*#REF!)/#REF!</f>
        <v>#REF!</v>
      </c>
      <c r="W256" s="8">
        <v>308.90100000000001</v>
      </c>
    </row>
    <row r="257" spans="1:23" x14ac:dyDescent="0.2">
      <c r="A257" s="7">
        <f t="shared" si="3"/>
        <v>2010.25</v>
      </c>
      <c r="B257" s="8" t="e">
        <f>'Chained $FY2021 (OMB)'!B257*(0.75*#REF!+0.25*#REF!)/#REF!</f>
        <v>#REF!</v>
      </c>
      <c r="C257" s="8" t="e">
        <f>'Chained $FY2021 (OMB)'!C257*(0.75*#REF!+0.25*#REF!)/#REF!</f>
        <v>#REF!</v>
      </c>
      <c r="D257" s="8" t="e">
        <f>'Chained $FY2021 (OMB)'!D257*(0.75*#REF!+0.25*#REF!)/#REF!</f>
        <v>#REF!</v>
      </c>
      <c r="E257" s="8" t="e">
        <f>'Chained $FY2021 (OMB)'!E257*#REF!</f>
        <v>#REF!</v>
      </c>
      <c r="F257" s="8" t="e">
        <f>'Chained $FY2021 (OMB)'!F257*(0.75*#REF!+0.25*#REF!)/#REF!</f>
        <v>#REF!</v>
      </c>
      <c r="G257" s="8" t="e">
        <f>'Chained $FY2021 (OMB)'!G257*(0.75*#REF!+0.25*#REF!)/#REF!</f>
        <v>#REF!</v>
      </c>
      <c r="H257" s="11" t="e">
        <f>'Chained $FY2021 (OMB)'!H257*(0.75*#REF!+0.25*#REF!)/#REF!</f>
        <v>#REF!</v>
      </c>
      <c r="I257" s="8" t="e">
        <f>'Chained $FY2021 (OMB)'!I257*(0.75*#REF!+0.25*#REF!)/#REF!</f>
        <v>#REF!</v>
      </c>
      <c r="J257" s="8" t="e">
        <f>'Chained $FY2021 (OMB)'!J257*(0.75*#REF!+0.25*#REF!)/#REF!</f>
        <v>#REF!</v>
      </c>
      <c r="K257" s="8" t="e">
        <f>'Chained $FY2021 (OMB)'!K257*(0.75*#REF!+0.25*#REF!)/#REF!</f>
        <v>#REF!</v>
      </c>
      <c r="L257" s="8" t="e">
        <f>'Chained $FY2021 (OMB)'!L257*#REF!</f>
        <v>#REF!</v>
      </c>
      <c r="M257" s="8" t="e">
        <f>'Chained $FY2021 (OMB)'!M257*(0.75*#REF!+0.25*#REF!)/#REF!</f>
        <v>#REF!</v>
      </c>
      <c r="N257" s="8" t="e">
        <f>'Chained $FY2021 (OMB)'!N257*(0.75*#REF!+0.25*#REF!)/#REF!</f>
        <v>#REF!</v>
      </c>
      <c r="O257" s="11" t="e">
        <f>'Chained $FY2021 (OMB)'!O257*(0.75*#REF!+0.25*#REF!)/#REF!</f>
        <v>#REF!</v>
      </c>
      <c r="P257" s="9" t="e">
        <f>'Chained $FY2021 (OMB)'!P257*(0.75*#REF!+0.25*#REF!)/#REF!</f>
        <v>#REF!</v>
      </c>
      <c r="Q257" s="8" t="e">
        <f>'Chained $FY2021 (OMB)'!Q257*(0.75*#REF!+0.25*#REF!)/#REF!</f>
        <v>#REF!</v>
      </c>
      <c r="R257" s="8" t="e">
        <f>'Chained $FY2021 (OMB)'!R257*(0.75*#REF!+0.25*#REF!)/#REF!</f>
        <v>#REF!</v>
      </c>
      <c r="S257" s="8" t="e">
        <f>'Chained $FY2021 (OMB)'!S257*#REF!</f>
        <v>#REF!</v>
      </c>
      <c r="T257" s="8" t="e">
        <f>'Chained $FY2021 (OMB)'!T257*(0.75*#REF!+0.25*#REF!)/#REF!</f>
        <v>#REF!</v>
      </c>
      <c r="U257" s="8" t="e">
        <f>'Chained $FY2021 (OMB)'!U257*(0.75*#REF!+0.25*#REF!)/#REF!</f>
        <v>#REF!</v>
      </c>
      <c r="V257" s="11" t="e">
        <f>'Chained $FY2021 (OMB)'!V257*(0.75*#REF!+0.25*#REF!)/#REF!</f>
        <v>#REF!</v>
      </c>
      <c r="W257" s="8">
        <v>309.45999999999998</v>
      </c>
    </row>
    <row r="258" spans="1:23" x14ac:dyDescent="0.2">
      <c r="A258" s="7">
        <f t="shared" si="3"/>
        <v>2010.5</v>
      </c>
      <c r="B258" s="8" t="e">
        <f>'Chained $FY2021 (OMB)'!B258*(0.75*#REF!+0.25*#REF!)/#REF!</f>
        <v>#REF!</v>
      </c>
      <c r="C258" s="8" t="e">
        <f>'Chained $FY2021 (OMB)'!C258*(0.75*#REF!+0.25*#REF!)/#REF!</f>
        <v>#REF!</v>
      </c>
      <c r="D258" s="8" t="e">
        <f>'Chained $FY2021 (OMB)'!D258*(0.75*#REF!+0.25*#REF!)/#REF!</f>
        <v>#REF!</v>
      </c>
      <c r="E258" s="8" t="e">
        <f>'Chained $FY2021 (OMB)'!E258*#REF!</f>
        <v>#REF!</v>
      </c>
      <c r="F258" s="8" t="e">
        <f>'Chained $FY2021 (OMB)'!F258*(0.75*#REF!+0.25*#REF!)/#REF!</f>
        <v>#REF!</v>
      </c>
      <c r="G258" s="8" t="e">
        <f>'Chained $FY2021 (OMB)'!G258*(0.75*#REF!+0.25*#REF!)/#REF!</f>
        <v>#REF!</v>
      </c>
      <c r="H258" s="11" t="e">
        <f>'Chained $FY2021 (OMB)'!H258*(0.75*#REF!+0.25*#REF!)/#REF!</f>
        <v>#REF!</v>
      </c>
      <c r="I258" s="8" t="e">
        <f>'Chained $FY2021 (OMB)'!I258*(0.75*#REF!+0.25*#REF!)/#REF!</f>
        <v>#REF!</v>
      </c>
      <c r="J258" s="8" t="e">
        <f>'Chained $FY2021 (OMB)'!J258*(0.75*#REF!+0.25*#REF!)/#REF!</f>
        <v>#REF!</v>
      </c>
      <c r="K258" s="8" t="e">
        <f>'Chained $FY2021 (OMB)'!K258*(0.75*#REF!+0.25*#REF!)/#REF!</f>
        <v>#REF!</v>
      </c>
      <c r="L258" s="8" t="e">
        <f>'Chained $FY2021 (OMB)'!L258*#REF!</f>
        <v>#REF!</v>
      </c>
      <c r="M258" s="8" t="e">
        <f>'Chained $FY2021 (OMB)'!M258*(0.75*#REF!+0.25*#REF!)/#REF!</f>
        <v>#REF!</v>
      </c>
      <c r="N258" s="8" t="e">
        <f>'Chained $FY2021 (OMB)'!N258*(0.75*#REF!+0.25*#REF!)/#REF!</f>
        <v>#REF!</v>
      </c>
      <c r="O258" s="11" t="e">
        <f>'Chained $FY2021 (OMB)'!O258*(0.75*#REF!+0.25*#REF!)/#REF!</f>
        <v>#REF!</v>
      </c>
      <c r="P258" s="9" t="e">
        <f>'Chained $FY2021 (OMB)'!P258*(0.75*#REF!+0.25*#REF!)/#REF!</f>
        <v>#REF!</v>
      </c>
      <c r="Q258" s="8" t="e">
        <f>'Chained $FY2021 (OMB)'!Q258*(0.75*#REF!+0.25*#REF!)/#REF!</f>
        <v>#REF!</v>
      </c>
      <c r="R258" s="8" t="e">
        <f>'Chained $FY2021 (OMB)'!R258*(0.75*#REF!+0.25*#REF!)/#REF!</f>
        <v>#REF!</v>
      </c>
      <c r="S258" s="8" t="e">
        <f>'Chained $FY2021 (OMB)'!S258*#REF!</f>
        <v>#REF!</v>
      </c>
      <c r="T258" s="8" t="e">
        <f>'Chained $FY2021 (OMB)'!T258*(0.75*#REF!+0.25*#REF!)/#REF!</f>
        <v>#REF!</v>
      </c>
      <c r="U258" s="8" t="e">
        <f>'Chained $FY2021 (OMB)'!U258*(0.75*#REF!+0.25*#REF!)/#REF!</f>
        <v>#REF!</v>
      </c>
      <c r="V258" s="11" t="e">
        <f>'Chained $FY2021 (OMB)'!V258*(0.75*#REF!+0.25*#REF!)/#REF!</f>
        <v>#REF!</v>
      </c>
      <c r="W258" s="8">
        <v>310.06200000000001</v>
      </c>
    </row>
    <row r="259" spans="1:23" x14ac:dyDescent="0.2">
      <c r="A259" s="7">
        <f t="shared" si="3"/>
        <v>2010.75</v>
      </c>
      <c r="B259" s="8" t="e">
        <f>'Chained $FY2021 (OMB)'!B259*(0.75*#REF!+0.25*#REF!)/#REF!</f>
        <v>#REF!</v>
      </c>
      <c r="C259" s="8" t="e">
        <f>'Chained $FY2021 (OMB)'!C259*(0.75*#REF!+0.25*#REF!)/#REF!</f>
        <v>#REF!</v>
      </c>
      <c r="D259" s="8" t="e">
        <f>'Chained $FY2021 (OMB)'!D259*(0.75*#REF!+0.25*#REF!)/#REF!</f>
        <v>#REF!</v>
      </c>
      <c r="E259" s="8" t="e">
        <f>'Chained $FY2021 (OMB)'!E259*#REF!</f>
        <v>#REF!</v>
      </c>
      <c r="F259" s="8" t="e">
        <f>'Chained $FY2021 (OMB)'!F259*(0.75*#REF!+0.25*#REF!)/#REF!</f>
        <v>#REF!</v>
      </c>
      <c r="G259" s="8" t="e">
        <f>'Chained $FY2021 (OMB)'!G259*(0.75*#REF!+0.25*#REF!)/#REF!</f>
        <v>#REF!</v>
      </c>
      <c r="H259" s="11" t="e">
        <f>'Chained $FY2021 (OMB)'!H259*(0.75*#REF!+0.25*#REF!)/#REF!</f>
        <v>#REF!</v>
      </c>
      <c r="I259" s="8" t="e">
        <f>'Chained $FY2021 (OMB)'!I259*(0.75*#REF!+0.25*#REF!)/#REF!</f>
        <v>#REF!</v>
      </c>
      <c r="J259" s="8" t="e">
        <f>'Chained $FY2021 (OMB)'!J259*(0.75*#REF!+0.25*#REF!)/#REF!</f>
        <v>#REF!</v>
      </c>
      <c r="K259" s="8" t="e">
        <f>'Chained $FY2021 (OMB)'!K259*(0.75*#REF!+0.25*#REF!)/#REF!</f>
        <v>#REF!</v>
      </c>
      <c r="L259" s="8" t="e">
        <f>'Chained $FY2021 (OMB)'!L259*#REF!</f>
        <v>#REF!</v>
      </c>
      <c r="M259" s="8" t="e">
        <f>'Chained $FY2021 (OMB)'!M259*(0.75*#REF!+0.25*#REF!)/#REF!</f>
        <v>#REF!</v>
      </c>
      <c r="N259" s="8" t="e">
        <f>'Chained $FY2021 (OMB)'!N259*(0.75*#REF!+0.25*#REF!)/#REF!</f>
        <v>#REF!</v>
      </c>
      <c r="O259" s="11" t="e">
        <f>'Chained $FY2021 (OMB)'!O259*(0.75*#REF!+0.25*#REF!)/#REF!</f>
        <v>#REF!</v>
      </c>
      <c r="P259" s="9" t="e">
        <f>'Chained $FY2021 (OMB)'!P259*(0.75*#REF!+0.25*#REF!)/#REF!</f>
        <v>#REF!</v>
      </c>
      <c r="Q259" s="8" t="e">
        <f>'Chained $FY2021 (OMB)'!Q259*(0.75*#REF!+0.25*#REF!)/#REF!</f>
        <v>#REF!</v>
      </c>
      <c r="R259" s="8" t="e">
        <f>'Chained $FY2021 (OMB)'!R259*(0.75*#REF!+0.25*#REF!)/#REF!</f>
        <v>#REF!</v>
      </c>
      <c r="S259" s="8" t="e">
        <f>'Chained $FY2021 (OMB)'!S259*#REF!</f>
        <v>#REF!</v>
      </c>
      <c r="T259" s="8" t="e">
        <f>'Chained $FY2021 (OMB)'!T259*(0.75*#REF!+0.25*#REF!)/#REF!</f>
        <v>#REF!</v>
      </c>
      <c r="U259" s="8" t="e">
        <f>'Chained $FY2021 (OMB)'!U259*(0.75*#REF!+0.25*#REF!)/#REF!</f>
        <v>#REF!</v>
      </c>
      <c r="V259" s="11" t="e">
        <f>'Chained $FY2021 (OMB)'!V259*(0.75*#REF!+0.25*#REF!)/#REF!</f>
        <v>#REF!</v>
      </c>
      <c r="W259" s="8">
        <v>310.67500000000001</v>
      </c>
    </row>
    <row r="260" spans="1:23" x14ac:dyDescent="0.2">
      <c r="A260" s="7">
        <f t="shared" si="3"/>
        <v>2011</v>
      </c>
      <c r="B260" s="8" t="e">
        <f>'Chained $FY2021 (OMB)'!B260*(0.75*#REF!+0.25*#REF!)/#REF!</f>
        <v>#REF!</v>
      </c>
      <c r="C260" s="8" t="e">
        <f>'Chained $FY2021 (OMB)'!C260*(0.75*#REF!+0.25*#REF!)/#REF!</f>
        <v>#REF!</v>
      </c>
      <c r="D260" s="8" t="e">
        <f>'Chained $FY2021 (OMB)'!D260*(0.75*#REF!+0.25*#REF!)/#REF!</f>
        <v>#REF!</v>
      </c>
      <c r="E260" s="8" t="e">
        <f>'Chained $FY2021 (OMB)'!E260*#REF!</f>
        <v>#REF!</v>
      </c>
      <c r="F260" s="8" t="e">
        <f>'Chained $FY2021 (OMB)'!F260*(0.75*#REF!+0.25*#REF!)/#REF!</f>
        <v>#REF!</v>
      </c>
      <c r="G260" s="8" t="e">
        <f>'Chained $FY2021 (OMB)'!G260*(0.75*#REF!+0.25*#REF!)/#REF!</f>
        <v>#REF!</v>
      </c>
      <c r="H260" s="11" t="e">
        <f>'Chained $FY2021 (OMB)'!H260*(0.75*#REF!+0.25*#REF!)/#REF!</f>
        <v>#REF!</v>
      </c>
      <c r="I260" s="8" t="e">
        <f>'Chained $FY2021 (OMB)'!I260*(0.75*#REF!+0.25*#REF!)/#REF!</f>
        <v>#REF!</v>
      </c>
      <c r="J260" s="8" t="e">
        <f>'Chained $FY2021 (OMB)'!J260*(0.75*#REF!+0.25*#REF!)/#REF!</f>
        <v>#REF!</v>
      </c>
      <c r="K260" s="8" t="e">
        <f>'Chained $FY2021 (OMB)'!K260*(0.75*#REF!+0.25*#REF!)/#REF!</f>
        <v>#REF!</v>
      </c>
      <c r="L260" s="8" t="e">
        <f>'Chained $FY2021 (OMB)'!L260*#REF!</f>
        <v>#REF!</v>
      </c>
      <c r="M260" s="8" t="e">
        <f>'Chained $FY2021 (OMB)'!M260*(0.75*#REF!+0.25*#REF!)/#REF!</f>
        <v>#REF!</v>
      </c>
      <c r="N260" s="8" t="e">
        <f>'Chained $FY2021 (OMB)'!N260*(0.75*#REF!+0.25*#REF!)/#REF!</f>
        <v>#REF!</v>
      </c>
      <c r="O260" s="11" t="e">
        <f>'Chained $FY2021 (OMB)'!O260*(0.75*#REF!+0.25*#REF!)/#REF!</f>
        <v>#REF!</v>
      </c>
      <c r="P260" s="9" t="e">
        <f>'Chained $FY2021 (OMB)'!P260*(0.75*#REF!+0.25*#REF!)/#REF!</f>
        <v>#REF!</v>
      </c>
      <c r="Q260" s="8" t="e">
        <f>'Chained $FY2021 (OMB)'!Q260*(0.75*#REF!+0.25*#REF!)/#REF!</f>
        <v>#REF!</v>
      </c>
      <c r="R260" s="8" t="e">
        <f>'Chained $FY2021 (OMB)'!R260*(0.75*#REF!+0.25*#REF!)/#REF!</f>
        <v>#REF!</v>
      </c>
      <c r="S260" s="8" t="e">
        <f>'Chained $FY2021 (OMB)'!S260*#REF!</f>
        <v>#REF!</v>
      </c>
      <c r="T260" s="8" t="e">
        <f>'Chained $FY2021 (OMB)'!T260*(0.75*#REF!+0.25*#REF!)/#REF!</f>
        <v>#REF!</v>
      </c>
      <c r="U260" s="8" t="e">
        <f>'Chained $FY2021 (OMB)'!U260*(0.75*#REF!+0.25*#REF!)/#REF!</f>
        <v>#REF!</v>
      </c>
      <c r="V260" s="11" t="e">
        <f>'Chained $FY2021 (OMB)'!V260*(0.75*#REF!+0.25*#REF!)/#REF!</f>
        <v>#REF!</v>
      </c>
      <c r="W260" s="8">
        <v>311.17599999999999</v>
      </c>
    </row>
    <row r="261" spans="1:23" x14ac:dyDescent="0.2">
      <c r="A261" s="7">
        <f t="shared" ref="A261:A295" si="4">A260+0.25</f>
        <v>2011.25</v>
      </c>
      <c r="B261" s="8" t="e">
        <f>'Chained $FY2021 (OMB)'!B261*(0.75*#REF!+0.25*#REF!)/#REF!</f>
        <v>#REF!</v>
      </c>
      <c r="C261" s="8" t="e">
        <f>'Chained $FY2021 (OMB)'!C261*(0.75*#REF!+0.25*#REF!)/#REF!</f>
        <v>#REF!</v>
      </c>
      <c r="D261" s="8" t="e">
        <f>'Chained $FY2021 (OMB)'!D261*(0.75*#REF!+0.25*#REF!)/#REF!</f>
        <v>#REF!</v>
      </c>
      <c r="E261" s="8" t="e">
        <f>'Chained $FY2021 (OMB)'!E261*#REF!</f>
        <v>#REF!</v>
      </c>
      <c r="F261" s="8" t="e">
        <f>'Chained $FY2021 (OMB)'!F261*(0.75*#REF!+0.25*#REF!)/#REF!</f>
        <v>#REF!</v>
      </c>
      <c r="G261" s="8" t="e">
        <f>'Chained $FY2021 (OMB)'!G261*(0.75*#REF!+0.25*#REF!)/#REF!</f>
        <v>#REF!</v>
      </c>
      <c r="H261" s="11" t="e">
        <f>'Chained $FY2021 (OMB)'!H261*(0.75*#REF!+0.25*#REF!)/#REF!</f>
        <v>#REF!</v>
      </c>
      <c r="I261" s="8" t="e">
        <f>'Chained $FY2021 (OMB)'!I261*(0.75*#REF!+0.25*#REF!)/#REF!</f>
        <v>#REF!</v>
      </c>
      <c r="J261" s="8" t="e">
        <f>'Chained $FY2021 (OMB)'!J261*(0.75*#REF!+0.25*#REF!)/#REF!</f>
        <v>#REF!</v>
      </c>
      <c r="K261" s="8" t="e">
        <f>'Chained $FY2021 (OMB)'!K261*(0.75*#REF!+0.25*#REF!)/#REF!</f>
        <v>#REF!</v>
      </c>
      <c r="L261" s="8" t="e">
        <f>'Chained $FY2021 (OMB)'!L261*#REF!</f>
        <v>#REF!</v>
      </c>
      <c r="M261" s="8" t="e">
        <f>'Chained $FY2021 (OMB)'!M261*(0.75*#REF!+0.25*#REF!)/#REF!</f>
        <v>#REF!</v>
      </c>
      <c r="N261" s="8" t="e">
        <f>'Chained $FY2021 (OMB)'!N261*(0.75*#REF!+0.25*#REF!)/#REF!</f>
        <v>#REF!</v>
      </c>
      <c r="O261" s="11" t="e">
        <f>'Chained $FY2021 (OMB)'!O261*(0.75*#REF!+0.25*#REF!)/#REF!</f>
        <v>#REF!</v>
      </c>
      <c r="P261" s="9" t="e">
        <f>'Chained $FY2021 (OMB)'!P261*(0.75*#REF!+0.25*#REF!)/#REF!</f>
        <v>#REF!</v>
      </c>
      <c r="Q261" s="8" t="e">
        <f>'Chained $FY2021 (OMB)'!Q261*(0.75*#REF!+0.25*#REF!)/#REF!</f>
        <v>#REF!</v>
      </c>
      <c r="R261" s="8" t="e">
        <f>'Chained $FY2021 (OMB)'!R261*(0.75*#REF!+0.25*#REF!)/#REF!</f>
        <v>#REF!</v>
      </c>
      <c r="S261" s="8" t="e">
        <f>'Chained $FY2021 (OMB)'!S261*#REF!</f>
        <v>#REF!</v>
      </c>
      <c r="T261" s="8" t="e">
        <f>'Chained $FY2021 (OMB)'!T261*(0.75*#REF!+0.25*#REF!)/#REF!</f>
        <v>#REF!</v>
      </c>
      <c r="U261" s="8" t="e">
        <f>'Chained $FY2021 (OMB)'!U261*(0.75*#REF!+0.25*#REF!)/#REF!</f>
        <v>#REF!</v>
      </c>
      <c r="V261" s="11" t="e">
        <f>'Chained $FY2021 (OMB)'!V261*(0.75*#REF!+0.25*#REF!)/#REF!</f>
        <v>#REF!</v>
      </c>
      <c r="W261" s="8">
        <v>311.68400000000003</v>
      </c>
    </row>
    <row r="262" spans="1:23" x14ac:dyDescent="0.2">
      <c r="A262" s="7">
        <f t="shared" si="4"/>
        <v>2011.5</v>
      </c>
      <c r="B262" s="8" t="e">
        <f>'Chained $FY2021 (OMB)'!B262*(0.75*#REF!+0.25*#REF!)/#REF!</f>
        <v>#REF!</v>
      </c>
      <c r="C262" s="8" t="e">
        <f>'Chained $FY2021 (OMB)'!C262*(0.75*#REF!+0.25*#REF!)/#REF!</f>
        <v>#REF!</v>
      </c>
      <c r="D262" s="8" t="e">
        <f>'Chained $FY2021 (OMB)'!D262*(0.75*#REF!+0.25*#REF!)/#REF!</f>
        <v>#REF!</v>
      </c>
      <c r="E262" s="8" t="e">
        <f>'Chained $FY2021 (OMB)'!E262*#REF!</f>
        <v>#REF!</v>
      </c>
      <c r="F262" s="8" t="e">
        <f>'Chained $FY2021 (OMB)'!F262*(0.75*#REF!+0.25*#REF!)/#REF!</f>
        <v>#REF!</v>
      </c>
      <c r="G262" s="8" t="e">
        <f>'Chained $FY2021 (OMB)'!G262*(0.75*#REF!+0.25*#REF!)/#REF!</f>
        <v>#REF!</v>
      </c>
      <c r="H262" s="11" t="e">
        <f>'Chained $FY2021 (OMB)'!H262*(0.75*#REF!+0.25*#REF!)/#REF!</f>
        <v>#REF!</v>
      </c>
      <c r="I262" s="8" t="e">
        <f>'Chained $FY2021 (OMB)'!I262*(0.75*#REF!+0.25*#REF!)/#REF!</f>
        <v>#REF!</v>
      </c>
      <c r="J262" s="8" t="e">
        <f>'Chained $FY2021 (OMB)'!J262*(0.75*#REF!+0.25*#REF!)/#REF!</f>
        <v>#REF!</v>
      </c>
      <c r="K262" s="8" t="e">
        <f>'Chained $FY2021 (OMB)'!K262*(0.75*#REF!+0.25*#REF!)/#REF!</f>
        <v>#REF!</v>
      </c>
      <c r="L262" s="8" t="e">
        <f>'Chained $FY2021 (OMB)'!L262*#REF!</f>
        <v>#REF!</v>
      </c>
      <c r="M262" s="8" t="e">
        <f>'Chained $FY2021 (OMB)'!M262*(0.75*#REF!+0.25*#REF!)/#REF!</f>
        <v>#REF!</v>
      </c>
      <c r="N262" s="8" t="e">
        <f>'Chained $FY2021 (OMB)'!N262*(0.75*#REF!+0.25*#REF!)/#REF!</f>
        <v>#REF!</v>
      </c>
      <c r="O262" s="11" t="e">
        <f>'Chained $FY2021 (OMB)'!O262*(0.75*#REF!+0.25*#REF!)/#REF!</f>
        <v>#REF!</v>
      </c>
      <c r="P262" s="9" t="e">
        <f>'Chained $FY2021 (OMB)'!P262*(0.75*#REF!+0.25*#REF!)/#REF!</f>
        <v>#REF!</v>
      </c>
      <c r="Q262" s="8" t="e">
        <f>'Chained $FY2021 (OMB)'!Q262*(0.75*#REF!+0.25*#REF!)/#REF!</f>
        <v>#REF!</v>
      </c>
      <c r="R262" s="8" t="e">
        <f>'Chained $FY2021 (OMB)'!R262*(0.75*#REF!+0.25*#REF!)/#REF!</f>
        <v>#REF!</v>
      </c>
      <c r="S262" s="8" t="e">
        <f>'Chained $FY2021 (OMB)'!S262*#REF!</f>
        <v>#REF!</v>
      </c>
      <c r="T262" s="8" t="e">
        <f>'Chained $FY2021 (OMB)'!T262*(0.75*#REF!+0.25*#REF!)/#REF!</f>
        <v>#REF!</v>
      </c>
      <c r="U262" s="8" t="e">
        <f>'Chained $FY2021 (OMB)'!U262*(0.75*#REF!+0.25*#REF!)/#REF!</f>
        <v>#REF!</v>
      </c>
      <c r="V262" s="11" t="e">
        <f>'Chained $FY2021 (OMB)'!V262*(0.75*#REF!+0.25*#REF!)/#REF!</f>
        <v>#REF!</v>
      </c>
      <c r="W262" s="8">
        <v>312.29300000000001</v>
      </c>
    </row>
    <row r="263" spans="1:23" x14ac:dyDescent="0.2">
      <c r="A263" s="7">
        <f t="shared" si="4"/>
        <v>2011.75</v>
      </c>
      <c r="B263" s="8" t="e">
        <f>'Chained $FY2021 (OMB)'!B263*(0.75*#REF!+0.25*#REF!)/#REF!</f>
        <v>#REF!</v>
      </c>
      <c r="C263" s="8" t="e">
        <f>'Chained $FY2021 (OMB)'!C263*(0.75*#REF!+0.25*#REF!)/#REF!</f>
        <v>#REF!</v>
      </c>
      <c r="D263" s="8" t="e">
        <f>'Chained $FY2021 (OMB)'!D263*(0.75*#REF!+0.25*#REF!)/#REF!</f>
        <v>#REF!</v>
      </c>
      <c r="E263" s="8" t="e">
        <f>'Chained $FY2021 (OMB)'!E263*#REF!</f>
        <v>#REF!</v>
      </c>
      <c r="F263" s="8" t="e">
        <f>'Chained $FY2021 (OMB)'!F263*(0.75*#REF!+0.25*#REF!)/#REF!</f>
        <v>#REF!</v>
      </c>
      <c r="G263" s="8" t="e">
        <f>'Chained $FY2021 (OMB)'!G263*(0.75*#REF!+0.25*#REF!)/#REF!</f>
        <v>#REF!</v>
      </c>
      <c r="H263" s="11" t="e">
        <f>'Chained $FY2021 (OMB)'!H263*(0.75*#REF!+0.25*#REF!)/#REF!</f>
        <v>#REF!</v>
      </c>
      <c r="I263" s="8" t="e">
        <f>'Chained $FY2021 (OMB)'!I263*(0.75*#REF!+0.25*#REF!)/#REF!</f>
        <v>#REF!</v>
      </c>
      <c r="J263" s="8" t="e">
        <f>'Chained $FY2021 (OMB)'!J263*(0.75*#REF!+0.25*#REF!)/#REF!</f>
        <v>#REF!</v>
      </c>
      <c r="K263" s="8" t="e">
        <f>'Chained $FY2021 (OMB)'!K263*(0.75*#REF!+0.25*#REF!)/#REF!</f>
        <v>#REF!</v>
      </c>
      <c r="L263" s="8" t="e">
        <f>'Chained $FY2021 (OMB)'!L263*#REF!</f>
        <v>#REF!</v>
      </c>
      <c r="M263" s="8" t="e">
        <f>'Chained $FY2021 (OMB)'!M263*(0.75*#REF!+0.25*#REF!)/#REF!</f>
        <v>#REF!</v>
      </c>
      <c r="N263" s="8" t="e">
        <f>'Chained $FY2021 (OMB)'!N263*(0.75*#REF!+0.25*#REF!)/#REF!</f>
        <v>#REF!</v>
      </c>
      <c r="O263" s="11" t="e">
        <f>'Chained $FY2021 (OMB)'!O263*(0.75*#REF!+0.25*#REF!)/#REF!</f>
        <v>#REF!</v>
      </c>
      <c r="P263" s="9" t="e">
        <f>'Chained $FY2021 (OMB)'!P263*(0.75*#REF!+0.25*#REF!)/#REF!</f>
        <v>#REF!</v>
      </c>
      <c r="Q263" s="8" t="e">
        <f>'Chained $FY2021 (OMB)'!Q263*(0.75*#REF!+0.25*#REF!)/#REF!</f>
        <v>#REF!</v>
      </c>
      <c r="R263" s="8" t="e">
        <f>'Chained $FY2021 (OMB)'!R263*(0.75*#REF!+0.25*#REF!)/#REF!</f>
        <v>#REF!</v>
      </c>
      <c r="S263" s="8" t="e">
        <f>'Chained $FY2021 (OMB)'!S263*#REF!</f>
        <v>#REF!</v>
      </c>
      <c r="T263" s="8" t="e">
        <f>'Chained $FY2021 (OMB)'!T263*(0.75*#REF!+0.25*#REF!)/#REF!</f>
        <v>#REF!</v>
      </c>
      <c r="U263" s="8" t="e">
        <f>'Chained $FY2021 (OMB)'!U263*(0.75*#REF!+0.25*#REF!)/#REF!</f>
        <v>#REF!</v>
      </c>
      <c r="V263" s="11" t="e">
        <f>'Chained $FY2021 (OMB)'!V263*(0.75*#REF!+0.25*#REF!)/#REF!</f>
        <v>#REF!</v>
      </c>
      <c r="W263" s="8">
        <v>312.887</v>
      </c>
    </row>
    <row r="264" spans="1:23" x14ac:dyDescent="0.2">
      <c r="A264" s="7">
        <f t="shared" si="4"/>
        <v>2012</v>
      </c>
      <c r="B264" s="8" t="e">
        <f>'Chained $FY2021 (OMB)'!B264*(0.75*#REF!+0.25*#REF!)/#REF!</f>
        <v>#REF!</v>
      </c>
      <c r="C264" s="8" t="e">
        <f>'Chained $FY2021 (OMB)'!C264*(0.75*#REF!+0.25*#REF!)/#REF!</f>
        <v>#REF!</v>
      </c>
      <c r="D264" s="8" t="e">
        <f>'Chained $FY2021 (OMB)'!D264*(0.75*#REF!+0.25*#REF!)/#REF!</f>
        <v>#REF!</v>
      </c>
      <c r="E264" s="8" t="e">
        <f>'Chained $FY2021 (OMB)'!E264*#REF!</f>
        <v>#REF!</v>
      </c>
      <c r="F264" s="8" t="e">
        <f>'Chained $FY2021 (OMB)'!F264*(0.75*#REF!+0.25*#REF!)/#REF!</f>
        <v>#REF!</v>
      </c>
      <c r="G264" s="8" t="e">
        <f>'Chained $FY2021 (OMB)'!G264*(0.75*#REF!+0.25*#REF!)/#REF!</f>
        <v>#REF!</v>
      </c>
      <c r="H264" s="11" t="e">
        <f>'Chained $FY2021 (OMB)'!H264*(0.75*#REF!+0.25*#REF!)/#REF!</f>
        <v>#REF!</v>
      </c>
      <c r="I264" s="8" t="e">
        <f>'Chained $FY2021 (OMB)'!I264*(0.75*#REF!+0.25*#REF!)/#REF!</f>
        <v>#REF!</v>
      </c>
      <c r="J264" s="8" t="e">
        <f>'Chained $FY2021 (OMB)'!J264*(0.75*#REF!+0.25*#REF!)/#REF!</f>
        <v>#REF!</v>
      </c>
      <c r="K264" s="8" t="e">
        <f>'Chained $FY2021 (OMB)'!K264*(0.75*#REF!+0.25*#REF!)/#REF!</f>
        <v>#REF!</v>
      </c>
      <c r="L264" s="8" t="e">
        <f>'Chained $FY2021 (OMB)'!L264*#REF!</f>
        <v>#REF!</v>
      </c>
      <c r="M264" s="8" t="e">
        <f>'Chained $FY2021 (OMB)'!M264*(0.75*#REF!+0.25*#REF!)/#REF!</f>
        <v>#REF!</v>
      </c>
      <c r="N264" s="8" t="e">
        <f>'Chained $FY2021 (OMB)'!N264*(0.75*#REF!+0.25*#REF!)/#REF!</f>
        <v>#REF!</v>
      </c>
      <c r="O264" s="11" t="e">
        <f>'Chained $FY2021 (OMB)'!O264*(0.75*#REF!+0.25*#REF!)/#REF!</f>
        <v>#REF!</v>
      </c>
      <c r="P264" s="9" t="e">
        <f>'Chained $FY2021 (OMB)'!P264*(0.75*#REF!+0.25*#REF!)/#REF!</f>
        <v>#REF!</v>
      </c>
      <c r="Q264" s="8" t="e">
        <f>'Chained $FY2021 (OMB)'!Q264*(0.75*#REF!+0.25*#REF!)/#REF!</f>
        <v>#REF!</v>
      </c>
      <c r="R264" s="8" t="e">
        <f>'Chained $FY2021 (OMB)'!R264*(0.75*#REF!+0.25*#REF!)/#REF!</f>
        <v>#REF!</v>
      </c>
      <c r="S264" s="8" t="e">
        <f>'Chained $FY2021 (OMB)'!S264*#REF!</f>
        <v>#REF!</v>
      </c>
      <c r="T264" s="8" t="e">
        <f>'Chained $FY2021 (OMB)'!T264*(0.75*#REF!+0.25*#REF!)/#REF!</f>
        <v>#REF!</v>
      </c>
      <c r="U264" s="8" t="e">
        <f>'Chained $FY2021 (OMB)'!U264*(0.75*#REF!+0.25*#REF!)/#REF!</f>
        <v>#REF!</v>
      </c>
      <c r="V264" s="11" t="e">
        <f>'Chained $FY2021 (OMB)'!V264*(0.75*#REF!+0.25*#REF!)/#REF!</f>
        <v>#REF!</v>
      </c>
      <c r="W264" s="8">
        <v>313.38499999999999</v>
      </c>
    </row>
    <row r="265" spans="1:23" x14ac:dyDescent="0.2">
      <c r="A265" s="7">
        <f t="shared" si="4"/>
        <v>2012.25</v>
      </c>
      <c r="B265" s="8" t="e">
        <f>'Chained $FY2021 (OMB)'!B265*(0.75*#REF!+0.25*#REF!)/#REF!</f>
        <v>#REF!</v>
      </c>
      <c r="C265" s="8" t="e">
        <f>'Chained $FY2021 (OMB)'!C265*(0.75*#REF!+0.25*#REF!)/#REF!</f>
        <v>#REF!</v>
      </c>
      <c r="D265" s="8" t="e">
        <f>'Chained $FY2021 (OMB)'!D265*(0.75*#REF!+0.25*#REF!)/#REF!</f>
        <v>#REF!</v>
      </c>
      <c r="E265" s="8" t="e">
        <f>'Chained $FY2021 (OMB)'!E265*#REF!</f>
        <v>#REF!</v>
      </c>
      <c r="F265" s="8" t="e">
        <f>'Chained $FY2021 (OMB)'!F265*(0.75*#REF!+0.25*#REF!)/#REF!</f>
        <v>#REF!</v>
      </c>
      <c r="G265" s="8" t="e">
        <f>'Chained $FY2021 (OMB)'!G265*(0.75*#REF!+0.25*#REF!)/#REF!</f>
        <v>#REF!</v>
      </c>
      <c r="H265" s="11" t="e">
        <f>'Chained $FY2021 (OMB)'!H265*(0.75*#REF!+0.25*#REF!)/#REF!</f>
        <v>#REF!</v>
      </c>
      <c r="I265" s="8" t="e">
        <f>'Chained $FY2021 (OMB)'!I265*(0.75*#REF!+0.25*#REF!)/#REF!</f>
        <v>#REF!</v>
      </c>
      <c r="J265" s="8" t="e">
        <f>'Chained $FY2021 (OMB)'!J265*(0.75*#REF!+0.25*#REF!)/#REF!</f>
        <v>#REF!</v>
      </c>
      <c r="K265" s="8" t="e">
        <f>'Chained $FY2021 (OMB)'!K265*(0.75*#REF!+0.25*#REF!)/#REF!</f>
        <v>#REF!</v>
      </c>
      <c r="L265" s="8" t="e">
        <f>'Chained $FY2021 (OMB)'!L265*#REF!</f>
        <v>#REF!</v>
      </c>
      <c r="M265" s="8" t="e">
        <f>'Chained $FY2021 (OMB)'!M265*(0.75*#REF!+0.25*#REF!)/#REF!</f>
        <v>#REF!</v>
      </c>
      <c r="N265" s="8" t="e">
        <f>'Chained $FY2021 (OMB)'!N265*(0.75*#REF!+0.25*#REF!)/#REF!</f>
        <v>#REF!</v>
      </c>
      <c r="O265" s="11" t="e">
        <f>'Chained $FY2021 (OMB)'!O265*(0.75*#REF!+0.25*#REF!)/#REF!</f>
        <v>#REF!</v>
      </c>
      <c r="P265" s="9" t="e">
        <f>'Chained $FY2021 (OMB)'!P265*(0.75*#REF!+0.25*#REF!)/#REF!</f>
        <v>#REF!</v>
      </c>
      <c r="Q265" s="8" t="e">
        <f>'Chained $FY2021 (OMB)'!Q265*(0.75*#REF!+0.25*#REF!)/#REF!</f>
        <v>#REF!</v>
      </c>
      <c r="R265" s="8" t="e">
        <f>'Chained $FY2021 (OMB)'!R265*(0.75*#REF!+0.25*#REF!)/#REF!</f>
        <v>#REF!</v>
      </c>
      <c r="S265" s="8" t="e">
        <f>'Chained $FY2021 (OMB)'!S265*#REF!</f>
        <v>#REF!</v>
      </c>
      <c r="T265" s="8" t="e">
        <f>'Chained $FY2021 (OMB)'!T265*(0.75*#REF!+0.25*#REF!)/#REF!</f>
        <v>#REF!</v>
      </c>
      <c r="U265" s="8" t="e">
        <f>'Chained $FY2021 (OMB)'!U265*(0.75*#REF!+0.25*#REF!)/#REF!</f>
        <v>#REF!</v>
      </c>
      <c r="V265" s="11" t="e">
        <f>'Chained $FY2021 (OMB)'!V265*(0.75*#REF!+0.25*#REF!)/#REF!</f>
        <v>#REF!</v>
      </c>
      <c r="W265" s="8">
        <v>313.88799999999998</v>
      </c>
    </row>
    <row r="266" spans="1:23" x14ac:dyDescent="0.2">
      <c r="A266" s="7">
        <f t="shared" si="4"/>
        <v>2012.5</v>
      </c>
      <c r="B266" s="8" t="e">
        <f>'Chained $FY2021 (OMB)'!B266*(0.75*#REF!+0.25*#REF!)/#REF!</f>
        <v>#REF!</v>
      </c>
      <c r="C266" s="8" t="e">
        <f>'Chained $FY2021 (OMB)'!C266*(0.75*#REF!+0.25*#REF!)/#REF!</f>
        <v>#REF!</v>
      </c>
      <c r="D266" s="8" t="e">
        <f>'Chained $FY2021 (OMB)'!D266*(0.75*#REF!+0.25*#REF!)/#REF!</f>
        <v>#REF!</v>
      </c>
      <c r="E266" s="8" t="e">
        <f>'Chained $FY2021 (OMB)'!E266*#REF!</f>
        <v>#REF!</v>
      </c>
      <c r="F266" s="8" t="e">
        <f>'Chained $FY2021 (OMB)'!F266*(0.75*#REF!+0.25*#REF!)/#REF!</f>
        <v>#REF!</v>
      </c>
      <c r="G266" s="8" t="e">
        <f>'Chained $FY2021 (OMB)'!G266*(0.75*#REF!+0.25*#REF!)/#REF!</f>
        <v>#REF!</v>
      </c>
      <c r="H266" s="11" t="e">
        <f>'Chained $FY2021 (OMB)'!H266*(0.75*#REF!+0.25*#REF!)/#REF!</f>
        <v>#REF!</v>
      </c>
      <c r="I266" s="8" t="e">
        <f>'Chained $FY2021 (OMB)'!I266*(0.75*#REF!+0.25*#REF!)/#REF!</f>
        <v>#REF!</v>
      </c>
      <c r="J266" s="8" t="e">
        <f>'Chained $FY2021 (OMB)'!J266*(0.75*#REF!+0.25*#REF!)/#REF!</f>
        <v>#REF!</v>
      </c>
      <c r="K266" s="8" t="e">
        <f>'Chained $FY2021 (OMB)'!K266*(0.75*#REF!+0.25*#REF!)/#REF!</f>
        <v>#REF!</v>
      </c>
      <c r="L266" s="8" t="e">
        <f>'Chained $FY2021 (OMB)'!L266*#REF!</f>
        <v>#REF!</v>
      </c>
      <c r="M266" s="8" t="e">
        <f>'Chained $FY2021 (OMB)'!M266*(0.75*#REF!+0.25*#REF!)/#REF!</f>
        <v>#REF!</v>
      </c>
      <c r="N266" s="8" t="e">
        <f>'Chained $FY2021 (OMB)'!N266*(0.75*#REF!+0.25*#REF!)/#REF!</f>
        <v>#REF!</v>
      </c>
      <c r="O266" s="11" t="e">
        <f>'Chained $FY2021 (OMB)'!O266*(0.75*#REF!+0.25*#REF!)/#REF!</f>
        <v>#REF!</v>
      </c>
      <c r="P266" s="9" t="e">
        <f>'Chained $FY2021 (OMB)'!P266*(0.75*#REF!+0.25*#REF!)/#REF!</f>
        <v>#REF!</v>
      </c>
      <c r="Q266" s="8" t="e">
        <f>'Chained $FY2021 (OMB)'!Q266*(0.75*#REF!+0.25*#REF!)/#REF!</f>
        <v>#REF!</v>
      </c>
      <c r="R266" s="8" t="e">
        <f>'Chained $FY2021 (OMB)'!R266*(0.75*#REF!+0.25*#REF!)/#REF!</f>
        <v>#REF!</v>
      </c>
      <c r="S266" s="8" t="e">
        <f>'Chained $FY2021 (OMB)'!S266*#REF!</f>
        <v>#REF!</v>
      </c>
      <c r="T266" s="8" t="e">
        <f>'Chained $FY2021 (OMB)'!T266*(0.75*#REF!+0.25*#REF!)/#REF!</f>
        <v>#REF!</v>
      </c>
      <c r="U266" s="8" t="e">
        <f>'Chained $FY2021 (OMB)'!U266*(0.75*#REF!+0.25*#REF!)/#REF!</f>
        <v>#REF!</v>
      </c>
      <c r="V266" s="11" t="e">
        <f>'Chained $FY2021 (OMB)'!V266*(0.75*#REF!+0.25*#REF!)/#REF!</f>
        <v>#REF!</v>
      </c>
      <c r="W266" s="8">
        <v>314.488</v>
      </c>
    </row>
    <row r="267" spans="1:23" x14ac:dyDescent="0.2">
      <c r="A267" s="7">
        <f t="shared" si="4"/>
        <v>2012.75</v>
      </c>
      <c r="B267" s="8" t="e">
        <f>'Chained $FY2021 (OMB)'!B267*(0.75*#REF!+0.25*#REF!)/#REF!</f>
        <v>#REF!</v>
      </c>
      <c r="C267" s="8" t="e">
        <f>'Chained $FY2021 (OMB)'!C267*(0.75*#REF!+0.25*#REF!)/#REF!</f>
        <v>#REF!</v>
      </c>
      <c r="D267" s="8" t="e">
        <f>'Chained $FY2021 (OMB)'!D267*(0.75*#REF!+0.25*#REF!)/#REF!</f>
        <v>#REF!</v>
      </c>
      <c r="E267" s="8" t="e">
        <f>'Chained $FY2021 (OMB)'!E267*#REF!</f>
        <v>#REF!</v>
      </c>
      <c r="F267" s="8" t="e">
        <f>'Chained $FY2021 (OMB)'!F267*(0.75*#REF!+0.25*#REF!)/#REF!</f>
        <v>#REF!</v>
      </c>
      <c r="G267" s="8" t="e">
        <f>'Chained $FY2021 (OMB)'!G267*(0.75*#REF!+0.25*#REF!)/#REF!</f>
        <v>#REF!</v>
      </c>
      <c r="H267" s="11" t="e">
        <f>'Chained $FY2021 (OMB)'!H267*(0.75*#REF!+0.25*#REF!)/#REF!</f>
        <v>#REF!</v>
      </c>
      <c r="I267" s="8" t="e">
        <f>'Chained $FY2021 (OMB)'!I267*(0.75*#REF!+0.25*#REF!)/#REF!</f>
        <v>#REF!</v>
      </c>
      <c r="J267" s="8" t="e">
        <f>'Chained $FY2021 (OMB)'!J267*(0.75*#REF!+0.25*#REF!)/#REF!</f>
        <v>#REF!</v>
      </c>
      <c r="K267" s="8" t="e">
        <f>'Chained $FY2021 (OMB)'!K267*(0.75*#REF!+0.25*#REF!)/#REF!</f>
        <v>#REF!</v>
      </c>
      <c r="L267" s="8" t="e">
        <f>'Chained $FY2021 (OMB)'!L267*#REF!</f>
        <v>#REF!</v>
      </c>
      <c r="M267" s="8" t="e">
        <f>'Chained $FY2021 (OMB)'!M267*(0.75*#REF!+0.25*#REF!)/#REF!</f>
        <v>#REF!</v>
      </c>
      <c r="N267" s="8" t="e">
        <f>'Chained $FY2021 (OMB)'!N267*(0.75*#REF!+0.25*#REF!)/#REF!</f>
        <v>#REF!</v>
      </c>
      <c r="O267" s="11" t="e">
        <f>'Chained $FY2021 (OMB)'!O267*(0.75*#REF!+0.25*#REF!)/#REF!</f>
        <v>#REF!</v>
      </c>
      <c r="P267" s="9" t="e">
        <f>'Chained $FY2021 (OMB)'!P267*(0.75*#REF!+0.25*#REF!)/#REF!</f>
        <v>#REF!</v>
      </c>
      <c r="Q267" s="8" t="e">
        <f>'Chained $FY2021 (OMB)'!Q267*(0.75*#REF!+0.25*#REF!)/#REF!</f>
        <v>#REF!</v>
      </c>
      <c r="R267" s="8" t="e">
        <f>'Chained $FY2021 (OMB)'!R267*(0.75*#REF!+0.25*#REF!)/#REF!</f>
        <v>#REF!</v>
      </c>
      <c r="S267" s="8" t="e">
        <f>'Chained $FY2021 (OMB)'!S267*#REF!</f>
        <v>#REF!</v>
      </c>
      <c r="T267" s="8" t="e">
        <f>'Chained $FY2021 (OMB)'!T267*(0.75*#REF!+0.25*#REF!)/#REF!</f>
        <v>#REF!</v>
      </c>
      <c r="U267" s="8" t="e">
        <f>'Chained $FY2021 (OMB)'!U267*(0.75*#REF!+0.25*#REF!)/#REF!</f>
        <v>#REF!</v>
      </c>
      <c r="V267" s="11" t="e">
        <f>'Chained $FY2021 (OMB)'!V267*(0.75*#REF!+0.25*#REF!)/#REF!</f>
        <v>#REF!</v>
      </c>
      <c r="W267" s="8">
        <v>315.08499999999998</v>
      </c>
    </row>
    <row r="268" spans="1:23" x14ac:dyDescent="0.2">
      <c r="A268" s="7">
        <f t="shared" si="4"/>
        <v>2013</v>
      </c>
      <c r="B268" s="8" t="e">
        <f>'Chained $FY2021 (OMB)'!B268*(0.75*#REF!+0.25*#REF!)/#REF!</f>
        <v>#REF!</v>
      </c>
      <c r="C268" s="8" t="e">
        <f>'Chained $FY2021 (OMB)'!C268*(0.75*#REF!+0.25*#REF!)/#REF!</f>
        <v>#REF!</v>
      </c>
      <c r="D268" s="8" t="e">
        <f>'Chained $FY2021 (OMB)'!D268*(0.75*#REF!+0.25*#REF!)/#REF!</f>
        <v>#REF!</v>
      </c>
      <c r="E268" s="8" t="e">
        <f>'Chained $FY2021 (OMB)'!E268*#REF!</f>
        <v>#REF!</v>
      </c>
      <c r="F268" s="8" t="e">
        <f>'Chained $FY2021 (OMB)'!F268*(0.75*#REF!+0.25*#REF!)/#REF!</f>
        <v>#REF!</v>
      </c>
      <c r="G268" s="8" t="e">
        <f>'Chained $FY2021 (OMB)'!G268*(0.75*#REF!+0.25*#REF!)/#REF!</f>
        <v>#REF!</v>
      </c>
      <c r="H268" s="11" t="e">
        <f>'Chained $FY2021 (OMB)'!H268*(0.75*#REF!+0.25*#REF!)/#REF!</f>
        <v>#REF!</v>
      </c>
      <c r="I268" s="8" t="e">
        <f>'Chained $FY2021 (OMB)'!I268*(0.75*#REF!+0.25*#REF!)/#REF!</f>
        <v>#REF!</v>
      </c>
      <c r="J268" s="8" t="e">
        <f>'Chained $FY2021 (OMB)'!J268*(0.75*#REF!+0.25*#REF!)/#REF!</f>
        <v>#REF!</v>
      </c>
      <c r="K268" s="8" t="e">
        <f>'Chained $FY2021 (OMB)'!K268*(0.75*#REF!+0.25*#REF!)/#REF!</f>
        <v>#REF!</v>
      </c>
      <c r="L268" s="8" t="e">
        <f>'Chained $FY2021 (OMB)'!L268*#REF!</f>
        <v>#REF!</v>
      </c>
      <c r="M268" s="8" t="e">
        <f>'Chained $FY2021 (OMB)'!M268*(0.75*#REF!+0.25*#REF!)/#REF!</f>
        <v>#REF!</v>
      </c>
      <c r="N268" s="8" t="e">
        <f>'Chained $FY2021 (OMB)'!N268*(0.75*#REF!+0.25*#REF!)/#REF!</f>
        <v>#REF!</v>
      </c>
      <c r="O268" s="11" t="e">
        <f>'Chained $FY2021 (OMB)'!O268*(0.75*#REF!+0.25*#REF!)/#REF!</f>
        <v>#REF!</v>
      </c>
      <c r="P268" s="9" t="e">
        <f>'Chained $FY2021 (OMB)'!P268*(0.75*#REF!+0.25*#REF!)/#REF!</f>
        <v>#REF!</v>
      </c>
      <c r="Q268" s="8" t="e">
        <f>'Chained $FY2021 (OMB)'!Q268*(0.75*#REF!+0.25*#REF!)/#REF!</f>
        <v>#REF!</v>
      </c>
      <c r="R268" s="8" t="e">
        <f>'Chained $FY2021 (OMB)'!R268*(0.75*#REF!+0.25*#REF!)/#REF!</f>
        <v>#REF!</v>
      </c>
      <c r="S268" s="8" t="e">
        <f>'Chained $FY2021 (OMB)'!S268*#REF!</f>
        <v>#REF!</v>
      </c>
      <c r="T268" s="8" t="e">
        <f>'Chained $FY2021 (OMB)'!T268*(0.75*#REF!+0.25*#REF!)/#REF!</f>
        <v>#REF!</v>
      </c>
      <c r="U268" s="8" t="e">
        <f>'Chained $FY2021 (OMB)'!U268*(0.75*#REF!+0.25*#REF!)/#REF!</f>
        <v>#REF!</v>
      </c>
      <c r="V268" s="11" t="e">
        <f>'Chained $FY2021 (OMB)'!V268*(0.75*#REF!+0.25*#REF!)/#REF!</f>
        <v>#REF!</v>
      </c>
      <c r="W268" s="8">
        <v>315.53899999999999</v>
      </c>
    </row>
    <row r="269" spans="1:23" x14ac:dyDescent="0.2">
      <c r="A269" s="7">
        <f t="shared" si="4"/>
        <v>2013.25</v>
      </c>
      <c r="B269" s="8" t="e">
        <f>'Chained $FY2021 (OMB)'!B269*(0.75*#REF!+0.25*#REF!)/#REF!</f>
        <v>#REF!</v>
      </c>
      <c r="C269" s="8" t="e">
        <f>'Chained $FY2021 (OMB)'!C269*(0.75*#REF!+0.25*#REF!)/#REF!</f>
        <v>#REF!</v>
      </c>
      <c r="D269" s="8" t="e">
        <f>'Chained $FY2021 (OMB)'!D269*(0.75*#REF!+0.25*#REF!)/#REF!</f>
        <v>#REF!</v>
      </c>
      <c r="E269" s="8" t="e">
        <f>'Chained $FY2021 (OMB)'!E269*#REF!</f>
        <v>#REF!</v>
      </c>
      <c r="F269" s="8" t="e">
        <f>'Chained $FY2021 (OMB)'!F269*(0.75*#REF!+0.25*#REF!)/#REF!</f>
        <v>#REF!</v>
      </c>
      <c r="G269" s="8" t="e">
        <f>'Chained $FY2021 (OMB)'!G269*(0.75*#REF!+0.25*#REF!)/#REF!</f>
        <v>#REF!</v>
      </c>
      <c r="H269" s="11" t="e">
        <f>'Chained $FY2021 (OMB)'!H269*(0.75*#REF!+0.25*#REF!)/#REF!</f>
        <v>#REF!</v>
      </c>
      <c r="I269" s="8" t="e">
        <f>'Chained $FY2021 (OMB)'!I269*(0.75*#REF!+0.25*#REF!)/#REF!</f>
        <v>#REF!</v>
      </c>
      <c r="J269" s="8" t="e">
        <f>'Chained $FY2021 (OMB)'!J269*(0.75*#REF!+0.25*#REF!)/#REF!</f>
        <v>#REF!</v>
      </c>
      <c r="K269" s="8" t="e">
        <f>'Chained $FY2021 (OMB)'!K269*(0.75*#REF!+0.25*#REF!)/#REF!</f>
        <v>#REF!</v>
      </c>
      <c r="L269" s="8" t="e">
        <f>'Chained $FY2021 (OMB)'!L269*#REF!</f>
        <v>#REF!</v>
      </c>
      <c r="M269" s="8" t="e">
        <f>'Chained $FY2021 (OMB)'!M269*(0.75*#REF!+0.25*#REF!)/#REF!</f>
        <v>#REF!</v>
      </c>
      <c r="N269" s="8" t="e">
        <f>'Chained $FY2021 (OMB)'!N269*(0.75*#REF!+0.25*#REF!)/#REF!</f>
        <v>#REF!</v>
      </c>
      <c r="O269" s="11" t="e">
        <f>'Chained $FY2021 (OMB)'!O269*(0.75*#REF!+0.25*#REF!)/#REF!</f>
        <v>#REF!</v>
      </c>
      <c r="P269" s="9" t="e">
        <f>'Chained $FY2021 (OMB)'!P269*(0.75*#REF!+0.25*#REF!)/#REF!</f>
        <v>#REF!</v>
      </c>
      <c r="Q269" s="8" t="e">
        <f>'Chained $FY2021 (OMB)'!Q269*(0.75*#REF!+0.25*#REF!)/#REF!</f>
        <v>#REF!</v>
      </c>
      <c r="R269" s="8" t="e">
        <f>'Chained $FY2021 (OMB)'!R269*(0.75*#REF!+0.25*#REF!)/#REF!</f>
        <v>#REF!</v>
      </c>
      <c r="S269" s="8" t="e">
        <f>'Chained $FY2021 (OMB)'!S269*#REF!</f>
        <v>#REF!</v>
      </c>
      <c r="T269" s="8" t="e">
        <f>'Chained $FY2021 (OMB)'!T269*(0.75*#REF!+0.25*#REF!)/#REF!</f>
        <v>#REF!</v>
      </c>
      <c r="U269" s="8" t="e">
        <f>'Chained $FY2021 (OMB)'!U269*(0.75*#REF!+0.25*#REF!)/#REF!</f>
        <v>#REF!</v>
      </c>
      <c r="V269" s="11" t="e">
        <f>'Chained $FY2021 (OMB)'!V269*(0.75*#REF!+0.25*#REF!)/#REF!</f>
        <v>#REF!</v>
      </c>
      <c r="W269" s="8">
        <v>316.02</v>
      </c>
    </row>
    <row r="270" spans="1:23" x14ac:dyDescent="0.2">
      <c r="A270" s="7">
        <f t="shared" si="4"/>
        <v>2013.5</v>
      </c>
      <c r="B270" s="8" t="e">
        <f>'Chained $FY2021 (OMB)'!B270*(0.75*#REF!+0.25*#REF!)/#REF!</f>
        <v>#REF!</v>
      </c>
      <c r="C270" s="8" t="e">
        <f>'Chained $FY2021 (OMB)'!C270*(0.75*#REF!+0.25*#REF!)/#REF!</f>
        <v>#REF!</v>
      </c>
      <c r="D270" s="8" t="e">
        <f>'Chained $FY2021 (OMB)'!D270*(0.75*#REF!+0.25*#REF!)/#REF!</f>
        <v>#REF!</v>
      </c>
      <c r="E270" s="8" t="e">
        <f>'Chained $FY2021 (OMB)'!E270*#REF!</f>
        <v>#REF!</v>
      </c>
      <c r="F270" s="8" t="e">
        <f>'Chained $FY2021 (OMB)'!F270*(0.75*#REF!+0.25*#REF!)/#REF!</f>
        <v>#REF!</v>
      </c>
      <c r="G270" s="8" t="e">
        <f>'Chained $FY2021 (OMB)'!G270*(0.75*#REF!+0.25*#REF!)/#REF!</f>
        <v>#REF!</v>
      </c>
      <c r="H270" s="11" t="e">
        <f>'Chained $FY2021 (OMB)'!H270*(0.75*#REF!+0.25*#REF!)/#REF!</f>
        <v>#REF!</v>
      </c>
      <c r="I270" s="8" t="e">
        <f>'Chained $FY2021 (OMB)'!I270*(0.75*#REF!+0.25*#REF!)/#REF!</f>
        <v>#REF!</v>
      </c>
      <c r="J270" s="8" t="e">
        <f>'Chained $FY2021 (OMB)'!J270*(0.75*#REF!+0.25*#REF!)/#REF!</f>
        <v>#REF!</v>
      </c>
      <c r="K270" s="8" t="e">
        <f>'Chained $FY2021 (OMB)'!K270*(0.75*#REF!+0.25*#REF!)/#REF!</f>
        <v>#REF!</v>
      </c>
      <c r="L270" s="8" t="e">
        <f>'Chained $FY2021 (OMB)'!L270*#REF!</f>
        <v>#REF!</v>
      </c>
      <c r="M270" s="8" t="e">
        <f>'Chained $FY2021 (OMB)'!M270*(0.75*#REF!+0.25*#REF!)/#REF!</f>
        <v>#REF!</v>
      </c>
      <c r="N270" s="8" t="e">
        <f>'Chained $FY2021 (OMB)'!N270*(0.75*#REF!+0.25*#REF!)/#REF!</f>
        <v>#REF!</v>
      </c>
      <c r="O270" s="11" t="e">
        <f>'Chained $FY2021 (OMB)'!O270*(0.75*#REF!+0.25*#REF!)/#REF!</f>
        <v>#REF!</v>
      </c>
      <c r="P270" s="9" t="e">
        <f>'Chained $FY2021 (OMB)'!P270*(0.75*#REF!+0.25*#REF!)/#REF!</f>
        <v>#REF!</v>
      </c>
      <c r="Q270" s="8" t="e">
        <f>'Chained $FY2021 (OMB)'!Q270*(0.75*#REF!+0.25*#REF!)/#REF!</f>
        <v>#REF!</v>
      </c>
      <c r="R270" s="8" t="e">
        <f>'Chained $FY2021 (OMB)'!R270*(0.75*#REF!+0.25*#REF!)/#REF!</f>
        <v>#REF!</v>
      </c>
      <c r="S270" s="8" t="e">
        <f>'Chained $FY2021 (OMB)'!S270*#REF!</f>
        <v>#REF!</v>
      </c>
      <c r="T270" s="8" t="e">
        <f>'Chained $FY2021 (OMB)'!T270*(0.75*#REF!+0.25*#REF!)/#REF!</f>
        <v>#REF!</v>
      </c>
      <c r="U270" s="8" t="e">
        <f>'Chained $FY2021 (OMB)'!U270*(0.75*#REF!+0.25*#REF!)/#REF!</f>
        <v>#REF!</v>
      </c>
      <c r="V270" s="11" t="e">
        <f>'Chained $FY2021 (OMB)'!V270*(0.75*#REF!+0.25*#REF!)/#REF!</f>
        <v>#REF!</v>
      </c>
      <c r="W270" s="8">
        <v>316.62599999999998</v>
      </c>
    </row>
    <row r="271" spans="1:23" x14ac:dyDescent="0.2">
      <c r="A271" s="7">
        <f t="shared" si="4"/>
        <v>2013.75</v>
      </c>
      <c r="B271" s="8" t="e">
        <f>'Chained $FY2021 (OMB)'!B271*(0.75*#REF!+0.25*#REF!)/#REF!</f>
        <v>#REF!</v>
      </c>
      <c r="C271" s="8" t="e">
        <f>'Chained $FY2021 (OMB)'!C271*(0.75*#REF!+0.25*#REF!)/#REF!</f>
        <v>#REF!</v>
      </c>
      <c r="D271" s="8" t="e">
        <f>'Chained $FY2021 (OMB)'!D271*(0.75*#REF!+0.25*#REF!)/#REF!</f>
        <v>#REF!</v>
      </c>
      <c r="E271" s="8" t="e">
        <f>'Chained $FY2021 (OMB)'!E271*#REF!</f>
        <v>#REF!</v>
      </c>
      <c r="F271" s="8" t="e">
        <f>'Chained $FY2021 (OMB)'!F271*(0.75*#REF!+0.25*#REF!)/#REF!</f>
        <v>#REF!</v>
      </c>
      <c r="G271" s="8" t="e">
        <f>'Chained $FY2021 (OMB)'!G271*(0.75*#REF!+0.25*#REF!)/#REF!</f>
        <v>#REF!</v>
      </c>
      <c r="H271" s="11" t="e">
        <f>'Chained $FY2021 (OMB)'!H271*(0.75*#REF!+0.25*#REF!)/#REF!</f>
        <v>#REF!</v>
      </c>
      <c r="I271" s="8" t="e">
        <f>'Chained $FY2021 (OMB)'!I271*(0.75*#REF!+0.25*#REF!)/#REF!</f>
        <v>#REF!</v>
      </c>
      <c r="J271" s="8" t="e">
        <f>'Chained $FY2021 (OMB)'!J271*(0.75*#REF!+0.25*#REF!)/#REF!</f>
        <v>#REF!</v>
      </c>
      <c r="K271" s="8" t="e">
        <f>'Chained $FY2021 (OMB)'!K271*(0.75*#REF!+0.25*#REF!)/#REF!</f>
        <v>#REF!</v>
      </c>
      <c r="L271" s="8" t="e">
        <f>'Chained $FY2021 (OMB)'!L271*#REF!</f>
        <v>#REF!</v>
      </c>
      <c r="M271" s="8" t="e">
        <f>'Chained $FY2021 (OMB)'!M271*(0.75*#REF!+0.25*#REF!)/#REF!</f>
        <v>#REF!</v>
      </c>
      <c r="N271" s="8" t="e">
        <f>'Chained $FY2021 (OMB)'!N271*(0.75*#REF!+0.25*#REF!)/#REF!</f>
        <v>#REF!</v>
      </c>
      <c r="O271" s="11" t="e">
        <f>'Chained $FY2021 (OMB)'!O271*(0.75*#REF!+0.25*#REF!)/#REF!</f>
        <v>#REF!</v>
      </c>
      <c r="P271" s="9" t="e">
        <f>'Chained $FY2021 (OMB)'!P271*(0.75*#REF!+0.25*#REF!)/#REF!</f>
        <v>#REF!</v>
      </c>
      <c r="Q271" s="8" t="e">
        <f>'Chained $FY2021 (OMB)'!Q271*(0.75*#REF!+0.25*#REF!)/#REF!</f>
        <v>#REF!</v>
      </c>
      <c r="R271" s="8" t="e">
        <f>'Chained $FY2021 (OMB)'!R271*(0.75*#REF!+0.25*#REF!)/#REF!</f>
        <v>#REF!</v>
      </c>
      <c r="S271" s="8" t="e">
        <f>'Chained $FY2021 (OMB)'!S271*#REF!</f>
        <v>#REF!</v>
      </c>
      <c r="T271" s="8" t="e">
        <f>'Chained $FY2021 (OMB)'!T271*(0.75*#REF!+0.25*#REF!)/#REF!</f>
        <v>#REF!</v>
      </c>
      <c r="U271" s="8" t="e">
        <f>'Chained $FY2021 (OMB)'!U271*(0.75*#REF!+0.25*#REF!)/#REF!</f>
        <v>#REF!</v>
      </c>
      <c r="V271" s="11" t="e">
        <f>'Chained $FY2021 (OMB)'!V271*(0.75*#REF!+0.25*#REF!)/#REF!</f>
        <v>#REF!</v>
      </c>
      <c r="W271" s="8">
        <v>317.24400000000003</v>
      </c>
    </row>
    <row r="272" spans="1:23" x14ac:dyDescent="0.2">
      <c r="A272" s="7">
        <f t="shared" si="4"/>
        <v>2014</v>
      </c>
      <c r="B272" s="8" t="e">
        <f>'Chained $FY2021 (OMB)'!B272*(0.75*#REF!+0.25*#REF!)/#REF!</f>
        <v>#REF!</v>
      </c>
      <c r="C272" s="8" t="e">
        <f>'Chained $FY2021 (OMB)'!C272*(0.75*#REF!+0.25*#REF!)/#REF!</f>
        <v>#REF!</v>
      </c>
      <c r="D272" s="8" t="e">
        <f>'Chained $FY2021 (OMB)'!D272*(0.75*#REF!+0.25*#REF!)/#REF!</f>
        <v>#REF!</v>
      </c>
      <c r="E272" s="8" t="e">
        <f>'Chained $FY2021 (OMB)'!E272*#REF!</f>
        <v>#REF!</v>
      </c>
      <c r="F272" s="8" t="e">
        <f>'Chained $FY2021 (OMB)'!F272*(0.75*#REF!+0.25*#REF!)/#REF!</f>
        <v>#REF!</v>
      </c>
      <c r="G272" s="8" t="e">
        <f>'Chained $FY2021 (OMB)'!G272*(0.75*#REF!+0.25*#REF!)/#REF!</f>
        <v>#REF!</v>
      </c>
      <c r="H272" s="11" t="e">
        <f>'Chained $FY2021 (OMB)'!H272*(0.75*#REF!+0.25*#REF!)/#REF!</f>
        <v>#REF!</v>
      </c>
      <c r="I272" s="8" t="e">
        <f>'Chained $FY2021 (OMB)'!I272*(0.75*#REF!+0.25*#REF!)/#REF!</f>
        <v>#REF!</v>
      </c>
      <c r="J272" s="8" t="e">
        <f>'Chained $FY2021 (OMB)'!J272*(0.75*#REF!+0.25*#REF!)/#REF!</f>
        <v>#REF!</v>
      </c>
      <c r="K272" s="8" t="e">
        <f>'Chained $FY2021 (OMB)'!K272*(0.75*#REF!+0.25*#REF!)/#REF!</f>
        <v>#REF!</v>
      </c>
      <c r="L272" s="8" t="e">
        <f>'Chained $FY2021 (OMB)'!L272*#REF!</f>
        <v>#REF!</v>
      </c>
      <c r="M272" s="8" t="e">
        <f>'Chained $FY2021 (OMB)'!M272*(0.75*#REF!+0.25*#REF!)/#REF!</f>
        <v>#REF!</v>
      </c>
      <c r="N272" s="8" t="e">
        <f>'Chained $FY2021 (OMB)'!N272*(0.75*#REF!+0.25*#REF!)/#REF!</f>
        <v>#REF!</v>
      </c>
      <c r="O272" s="11" t="e">
        <f>'Chained $FY2021 (OMB)'!O272*(0.75*#REF!+0.25*#REF!)/#REF!</f>
        <v>#REF!</v>
      </c>
      <c r="P272" s="9" t="e">
        <f>'Chained $FY2021 (OMB)'!P272*(0.75*#REF!+0.25*#REF!)/#REF!</f>
        <v>#REF!</v>
      </c>
      <c r="Q272" s="8" t="e">
        <f>'Chained $FY2021 (OMB)'!Q272*(0.75*#REF!+0.25*#REF!)/#REF!</f>
        <v>#REF!</v>
      </c>
      <c r="R272" s="8" t="e">
        <f>'Chained $FY2021 (OMB)'!R272*(0.75*#REF!+0.25*#REF!)/#REF!</f>
        <v>#REF!</v>
      </c>
      <c r="S272" s="8" t="e">
        <f>'Chained $FY2021 (OMB)'!S272*#REF!</f>
        <v>#REF!</v>
      </c>
      <c r="T272" s="8" t="e">
        <f>'Chained $FY2021 (OMB)'!T272*(0.75*#REF!+0.25*#REF!)/#REF!</f>
        <v>#REF!</v>
      </c>
      <c r="U272" s="8" t="e">
        <f>'Chained $FY2021 (OMB)'!U272*(0.75*#REF!+0.25*#REF!)/#REF!</f>
        <v>#REF!</v>
      </c>
      <c r="V272" s="11" t="e">
        <f>'Chained $FY2021 (OMB)'!V272*(0.75*#REF!+0.25*#REF!)/#REF!</f>
        <v>#REF!</v>
      </c>
      <c r="W272" s="8">
        <v>317.76</v>
      </c>
    </row>
    <row r="273" spans="1:23" x14ac:dyDescent="0.2">
      <c r="A273" s="7">
        <f t="shared" si="4"/>
        <v>2014.25</v>
      </c>
      <c r="B273" s="8" t="e">
        <f>'Chained $FY2021 (OMB)'!B273*(0.75*#REF!+0.25*#REF!)/#REF!</f>
        <v>#REF!</v>
      </c>
      <c r="C273" s="8" t="e">
        <f>'Chained $FY2021 (OMB)'!C273*(0.75*#REF!+0.25*#REF!)/#REF!</f>
        <v>#REF!</v>
      </c>
      <c r="D273" s="8" t="e">
        <f>'Chained $FY2021 (OMB)'!D273*(0.75*#REF!+0.25*#REF!)/#REF!</f>
        <v>#REF!</v>
      </c>
      <c r="E273" s="8" t="e">
        <f>'Chained $FY2021 (OMB)'!E273*#REF!</f>
        <v>#REF!</v>
      </c>
      <c r="F273" s="8" t="e">
        <f>'Chained $FY2021 (OMB)'!F273*(0.75*#REF!+0.25*#REF!)/#REF!</f>
        <v>#REF!</v>
      </c>
      <c r="G273" s="8" t="e">
        <f>'Chained $FY2021 (OMB)'!G273*(0.75*#REF!+0.25*#REF!)/#REF!</f>
        <v>#REF!</v>
      </c>
      <c r="H273" s="11" t="e">
        <f>'Chained $FY2021 (OMB)'!H273*(0.75*#REF!+0.25*#REF!)/#REF!</f>
        <v>#REF!</v>
      </c>
      <c r="I273" s="8" t="e">
        <f>'Chained $FY2021 (OMB)'!I273*(0.75*#REF!+0.25*#REF!)/#REF!</f>
        <v>#REF!</v>
      </c>
      <c r="J273" s="8" t="e">
        <f>'Chained $FY2021 (OMB)'!J273*(0.75*#REF!+0.25*#REF!)/#REF!</f>
        <v>#REF!</v>
      </c>
      <c r="K273" s="8" t="e">
        <f>'Chained $FY2021 (OMB)'!K273*(0.75*#REF!+0.25*#REF!)/#REF!</f>
        <v>#REF!</v>
      </c>
      <c r="L273" s="8" t="e">
        <f>'Chained $FY2021 (OMB)'!L273*#REF!</f>
        <v>#REF!</v>
      </c>
      <c r="M273" s="8" t="e">
        <f>'Chained $FY2021 (OMB)'!M273*(0.75*#REF!+0.25*#REF!)/#REF!</f>
        <v>#REF!</v>
      </c>
      <c r="N273" s="8" t="e">
        <f>'Chained $FY2021 (OMB)'!N273*(0.75*#REF!+0.25*#REF!)/#REF!</f>
        <v>#REF!</v>
      </c>
      <c r="O273" s="11" t="e">
        <f>'Chained $FY2021 (OMB)'!O273*(0.75*#REF!+0.25*#REF!)/#REF!</f>
        <v>#REF!</v>
      </c>
      <c r="P273" s="9" t="e">
        <f>'Chained $FY2021 (OMB)'!P273*(0.75*#REF!+0.25*#REF!)/#REF!</f>
        <v>#REF!</v>
      </c>
      <c r="Q273" s="8" t="e">
        <f>'Chained $FY2021 (OMB)'!Q273*(0.75*#REF!+0.25*#REF!)/#REF!</f>
        <v>#REF!</v>
      </c>
      <c r="R273" s="8" t="e">
        <f>'Chained $FY2021 (OMB)'!R273*(0.75*#REF!+0.25*#REF!)/#REF!</f>
        <v>#REF!</v>
      </c>
      <c r="S273" s="8" t="e">
        <f>'Chained $FY2021 (OMB)'!S273*#REF!</f>
        <v>#REF!</v>
      </c>
      <c r="T273" s="8" t="e">
        <f>'Chained $FY2021 (OMB)'!T273*(0.75*#REF!+0.25*#REF!)/#REF!</f>
        <v>#REF!</v>
      </c>
      <c r="U273" s="8" t="e">
        <f>'Chained $FY2021 (OMB)'!U273*(0.75*#REF!+0.25*#REF!)/#REF!</f>
        <v>#REF!</v>
      </c>
      <c r="V273" s="11" t="e">
        <f>'Chained $FY2021 (OMB)'!V273*(0.75*#REF!+0.25*#REF!)/#REF!</f>
        <v>#REF!</v>
      </c>
      <c r="W273" s="8">
        <v>318.28699999999998</v>
      </c>
    </row>
    <row r="274" spans="1:23" x14ac:dyDescent="0.2">
      <c r="A274" s="7">
        <f t="shared" si="4"/>
        <v>2014.5</v>
      </c>
      <c r="B274" s="8" t="e">
        <f>'Chained $FY2021 (OMB)'!B274*(0.75*#REF!+0.25*#REF!)/#REF!</f>
        <v>#REF!</v>
      </c>
      <c r="C274" s="8" t="e">
        <f>'Chained $FY2021 (OMB)'!C274*(0.75*#REF!+0.25*#REF!)/#REF!</f>
        <v>#REF!</v>
      </c>
      <c r="D274" s="8" t="e">
        <f>'Chained $FY2021 (OMB)'!D274*(0.75*#REF!+0.25*#REF!)/#REF!</f>
        <v>#REF!</v>
      </c>
      <c r="E274" s="8" t="e">
        <f>'Chained $FY2021 (OMB)'!E274*#REF!</f>
        <v>#REF!</v>
      </c>
      <c r="F274" s="8" t="e">
        <f>'Chained $FY2021 (OMB)'!F274*(0.75*#REF!+0.25*#REF!)/#REF!</f>
        <v>#REF!</v>
      </c>
      <c r="G274" s="8" t="e">
        <f>'Chained $FY2021 (OMB)'!G274*(0.75*#REF!+0.25*#REF!)/#REF!</f>
        <v>#REF!</v>
      </c>
      <c r="H274" s="11" t="e">
        <f>'Chained $FY2021 (OMB)'!H274*(0.75*#REF!+0.25*#REF!)/#REF!</f>
        <v>#REF!</v>
      </c>
      <c r="I274" s="8" t="e">
        <f>'Chained $FY2021 (OMB)'!I274*(0.75*#REF!+0.25*#REF!)/#REF!</f>
        <v>#REF!</v>
      </c>
      <c r="J274" s="8" t="e">
        <f>'Chained $FY2021 (OMB)'!J274*(0.75*#REF!+0.25*#REF!)/#REF!</f>
        <v>#REF!</v>
      </c>
      <c r="K274" s="8" t="e">
        <f>'Chained $FY2021 (OMB)'!K274*(0.75*#REF!+0.25*#REF!)/#REF!</f>
        <v>#REF!</v>
      </c>
      <c r="L274" s="8" t="e">
        <f>'Chained $FY2021 (OMB)'!L274*#REF!</f>
        <v>#REF!</v>
      </c>
      <c r="M274" s="8" t="e">
        <f>'Chained $FY2021 (OMB)'!M274*(0.75*#REF!+0.25*#REF!)/#REF!</f>
        <v>#REF!</v>
      </c>
      <c r="N274" s="8" t="e">
        <f>'Chained $FY2021 (OMB)'!N274*(0.75*#REF!+0.25*#REF!)/#REF!</f>
        <v>#REF!</v>
      </c>
      <c r="O274" s="11" t="e">
        <f>'Chained $FY2021 (OMB)'!O274*(0.75*#REF!+0.25*#REF!)/#REF!</f>
        <v>#REF!</v>
      </c>
      <c r="P274" s="9" t="e">
        <f>'Chained $FY2021 (OMB)'!P274*(0.75*#REF!+0.25*#REF!)/#REF!</f>
        <v>#REF!</v>
      </c>
      <c r="Q274" s="8" t="e">
        <f>'Chained $FY2021 (OMB)'!Q274*(0.75*#REF!+0.25*#REF!)/#REF!</f>
        <v>#REF!</v>
      </c>
      <c r="R274" s="8" t="e">
        <f>'Chained $FY2021 (OMB)'!R274*(0.75*#REF!+0.25*#REF!)/#REF!</f>
        <v>#REF!</v>
      </c>
      <c r="S274" s="8" t="e">
        <f>'Chained $FY2021 (OMB)'!S274*#REF!</f>
        <v>#REF!</v>
      </c>
      <c r="T274" s="8" t="e">
        <f>'Chained $FY2021 (OMB)'!T274*(0.75*#REF!+0.25*#REF!)/#REF!</f>
        <v>#REF!</v>
      </c>
      <c r="U274" s="8" t="e">
        <f>'Chained $FY2021 (OMB)'!U274*(0.75*#REF!+0.25*#REF!)/#REF!</f>
        <v>#REF!</v>
      </c>
      <c r="V274" s="11" t="e">
        <f>'Chained $FY2021 (OMB)'!V274*(0.75*#REF!+0.25*#REF!)/#REF!</f>
        <v>#REF!</v>
      </c>
      <c r="W274" s="8">
        <v>318.92099999999999</v>
      </c>
    </row>
    <row r="275" spans="1:23" x14ac:dyDescent="0.2">
      <c r="A275" s="7">
        <f t="shared" si="4"/>
        <v>2014.75</v>
      </c>
      <c r="B275" s="8" t="e">
        <f>'Chained $FY2021 (OMB)'!B275*(0.75*#REF!+0.25*#REF!)/#REF!</f>
        <v>#REF!</v>
      </c>
      <c r="C275" s="8" t="e">
        <f>'Chained $FY2021 (OMB)'!C275*(0.75*#REF!+0.25*#REF!)/#REF!</f>
        <v>#REF!</v>
      </c>
      <c r="D275" s="8" t="e">
        <f>'Chained $FY2021 (OMB)'!D275*(0.75*#REF!+0.25*#REF!)/#REF!</f>
        <v>#REF!</v>
      </c>
      <c r="E275" s="8" t="e">
        <f>'Chained $FY2021 (OMB)'!E275*#REF!</f>
        <v>#REF!</v>
      </c>
      <c r="F275" s="8" t="e">
        <f>'Chained $FY2021 (OMB)'!F275*(0.75*#REF!+0.25*#REF!)/#REF!</f>
        <v>#REF!</v>
      </c>
      <c r="G275" s="8" t="e">
        <f>'Chained $FY2021 (OMB)'!G275*(0.75*#REF!+0.25*#REF!)/#REF!</f>
        <v>#REF!</v>
      </c>
      <c r="H275" s="11" t="e">
        <f>'Chained $FY2021 (OMB)'!H275*(0.75*#REF!+0.25*#REF!)/#REF!</f>
        <v>#REF!</v>
      </c>
      <c r="I275" s="8" t="e">
        <f>'Chained $FY2021 (OMB)'!I275*(0.75*#REF!+0.25*#REF!)/#REF!</f>
        <v>#REF!</v>
      </c>
      <c r="J275" s="8" t="e">
        <f>'Chained $FY2021 (OMB)'!J275*(0.75*#REF!+0.25*#REF!)/#REF!</f>
        <v>#REF!</v>
      </c>
      <c r="K275" s="8" t="e">
        <f>'Chained $FY2021 (OMB)'!K275*(0.75*#REF!+0.25*#REF!)/#REF!</f>
        <v>#REF!</v>
      </c>
      <c r="L275" s="8" t="e">
        <f>'Chained $FY2021 (OMB)'!L275*#REF!</f>
        <v>#REF!</v>
      </c>
      <c r="M275" s="8" t="e">
        <f>'Chained $FY2021 (OMB)'!M275*(0.75*#REF!+0.25*#REF!)/#REF!</f>
        <v>#REF!</v>
      </c>
      <c r="N275" s="8" t="e">
        <f>'Chained $FY2021 (OMB)'!N275*(0.75*#REF!+0.25*#REF!)/#REF!</f>
        <v>#REF!</v>
      </c>
      <c r="O275" s="11" t="e">
        <f>'Chained $FY2021 (OMB)'!O275*(0.75*#REF!+0.25*#REF!)/#REF!</f>
        <v>#REF!</v>
      </c>
      <c r="P275" s="9" t="e">
        <f>'Chained $FY2021 (OMB)'!P275*(0.75*#REF!+0.25*#REF!)/#REF!</f>
        <v>#REF!</v>
      </c>
      <c r="Q275" s="8" t="e">
        <f>'Chained $FY2021 (OMB)'!Q275*(0.75*#REF!+0.25*#REF!)/#REF!</f>
        <v>#REF!</v>
      </c>
      <c r="R275" s="8" t="e">
        <f>'Chained $FY2021 (OMB)'!R275*(0.75*#REF!+0.25*#REF!)/#REF!</f>
        <v>#REF!</v>
      </c>
      <c r="S275" s="8" t="e">
        <f>'Chained $FY2021 (OMB)'!S275*#REF!</f>
        <v>#REF!</v>
      </c>
      <c r="T275" s="8" t="e">
        <f>'Chained $FY2021 (OMB)'!T275*(0.75*#REF!+0.25*#REF!)/#REF!</f>
        <v>#REF!</v>
      </c>
      <c r="U275" s="8" t="e">
        <f>'Chained $FY2021 (OMB)'!U275*(0.75*#REF!+0.25*#REF!)/#REF!</f>
        <v>#REF!</v>
      </c>
      <c r="V275" s="11" t="e">
        <f>'Chained $FY2021 (OMB)'!V275*(0.75*#REF!+0.25*#REF!)/#REF!</f>
        <v>#REF!</v>
      </c>
      <c r="W275" s="8">
        <v>319.55700000000002</v>
      </c>
    </row>
    <row r="276" spans="1:23" x14ac:dyDescent="0.2">
      <c r="A276" s="7">
        <f t="shared" si="4"/>
        <v>2015</v>
      </c>
      <c r="B276" s="8" t="e">
        <f>'Chained $FY2021 (OMB)'!B276*(0.75*#REF!+0.25*#REF!)/#REF!</f>
        <v>#REF!</v>
      </c>
      <c r="C276" s="8" t="e">
        <f>'Chained $FY2021 (OMB)'!C276*(0.75*#REF!+0.25*#REF!)/#REF!</f>
        <v>#REF!</v>
      </c>
      <c r="D276" s="8" t="e">
        <f>'Chained $FY2021 (OMB)'!D276*(0.75*#REF!+0.25*#REF!)/#REF!</f>
        <v>#REF!</v>
      </c>
      <c r="E276" s="8" t="e">
        <f>'Chained $FY2021 (OMB)'!E276*#REF!</f>
        <v>#REF!</v>
      </c>
      <c r="F276" s="8" t="e">
        <f>'Chained $FY2021 (OMB)'!F276*(0.75*#REF!+0.25*#REF!)/#REF!</f>
        <v>#REF!</v>
      </c>
      <c r="G276" s="8" t="e">
        <f>'Chained $FY2021 (OMB)'!G276*(0.75*#REF!+0.25*#REF!)/#REF!</f>
        <v>#REF!</v>
      </c>
      <c r="H276" s="11" t="e">
        <f>'Chained $FY2021 (OMB)'!H276*(0.75*#REF!+0.25*#REF!)/#REF!</f>
        <v>#REF!</v>
      </c>
      <c r="I276" s="8" t="e">
        <f>'Chained $FY2021 (OMB)'!I276*(0.75*#REF!+0.25*#REF!)/#REF!</f>
        <v>#REF!</v>
      </c>
      <c r="J276" s="8" t="e">
        <f>'Chained $FY2021 (OMB)'!J276*(0.75*#REF!+0.25*#REF!)/#REF!</f>
        <v>#REF!</v>
      </c>
      <c r="K276" s="8" t="e">
        <f>'Chained $FY2021 (OMB)'!K276*(0.75*#REF!+0.25*#REF!)/#REF!</f>
        <v>#REF!</v>
      </c>
      <c r="L276" s="8" t="e">
        <f>'Chained $FY2021 (OMB)'!L276*#REF!</f>
        <v>#REF!</v>
      </c>
      <c r="M276" s="8" t="e">
        <f>'Chained $FY2021 (OMB)'!M276*(0.75*#REF!+0.25*#REF!)/#REF!</f>
        <v>#REF!</v>
      </c>
      <c r="N276" s="8" t="e">
        <f>'Chained $FY2021 (OMB)'!N276*(0.75*#REF!+0.25*#REF!)/#REF!</f>
        <v>#REF!</v>
      </c>
      <c r="O276" s="11" t="e">
        <f>'Chained $FY2021 (OMB)'!O276*(0.75*#REF!+0.25*#REF!)/#REF!</f>
        <v>#REF!</v>
      </c>
      <c r="P276" s="9" t="e">
        <f>'Chained $FY2021 (OMB)'!P276*(0.75*#REF!+0.25*#REF!)/#REF!</f>
        <v>#REF!</v>
      </c>
      <c r="Q276" s="8" t="e">
        <f>'Chained $FY2021 (OMB)'!Q276*(0.75*#REF!+0.25*#REF!)/#REF!</f>
        <v>#REF!</v>
      </c>
      <c r="R276" s="8" t="e">
        <f>'Chained $FY2021 (OMB)'!R276*(0.75*#REF!+0.25*#REF!)/#REF!</f>
        <v>#REF!</v>
      </c>
      <c r="S276" s="8" t="e">
        <f>'Chained $FY2021 (OMB)'!S276*#REF!</f>
        <v>#REF!</v>
      </c>
      <c r="T276" s="8" t="e">
        <f>'Chained $FY2021 (OMB)'!T276*(0.75*#REF!+0.25*#REF!)/#REF!</f>
        <v>#REF!</v>
      </c>
      <c r="U276" s="8" t="e">
        <f>'Chained $FY2021 (OMB)'!U276*(0.75*#REF!+0.25*#REF!)/#REF!</f>
        <v>#REF!</v>
      </c>
      <c r="V276" s="11" t="e">
        <f>'Chained $FY2021 (OMB)'!V276*(0.75*#REF!+0.25*#REF!)/#REF!</f>
        <v>#REF!</v>
      </c>
      <c r="W276" s="8">
        <v>320.05799999999999</v>
      </c>
    </row>
    <row r="277" spans="1:23" x14ac:dyDescent="0.2">
      <c r="A277" s="7">
        <f t="shared" si="4"/>
        <v>2015.25</v>
      </c>
      <c r="B277" s="8" t="e">
        <f>'Chained $FY2021 (OMB)'!B277*(0.75*#REF!+0.25*#REF!)/#REF!</f>
        <v>#REF!</v>
      </c>
      <c r="C277" s="8" t="e">
        <f>'Chained $FY2021 (OMB)'!C277*(0.75*#REF!+0.25*#REF!)/#REF!</f>
        <v>#REF!</v>
      </c>
      <c r="D277" s="8" t="e">
        <f>'Chained $FY2021 (OMB)'!D277*(0.75*#REF!+0.25*#REF!)/#REF!</f>
        <v>#REF!</v>
      </c>
      <c r="E277" s="8" t="e">
        <f>'Chained $FY2021 (OMB)'!E277*#REF!</f>
        <v>#REF!</v>
      </c>
      <c r="F277" s="8" t="e">
        <f>'Chained $FY2021 (OMB)'!F277*(0.75*#REF!+0.25*#REF!)/#REF!</f>
        <v>#REF!</v>
      </c>
      <c r="G277" s="8" t="e">
        <f>'Chained $FY2021 (OMB)'!G277*(0.75*#REF!+0.25*#REF!)/#REF!</f>
        <v>#REF!</v>
      </c>
      <c r="H277" s="11" t="e">
        <f>'Chained $FY2021 (OMB)'!H277*(0.75*#REF!+0.25*#REF!)/#REF!</f>
        <v>#REF!</v>
      </c>
      <c r="I277" s="8" t="e">
        <f>'Chained $FY2021 (OMB)'!I277*(0.75*#REF!+0.25*#REF!)/#REF!</f>
        <v>#REF!</v>
      </c>
      <c r="J277" s="8" t="e">
        <f>'Chained $FY2021 (OMB)'!J277*(0.75*#REF!+0.25*#REF!)/#REF!</f>
        <v>#REF!</v>
      </c>
      <c r="K277" s="8" t="e">
        <f>'Chained $FY2021 (OMB)'!K277*(0.75*#REF!+0.25*#REF!)/#REF!</f>
        <v>#REF!</v>
      </c>
      <c r="L277" s="8" t="e">
        <f>'Chained $FY2021 (OMB)'!L277*#REF!</f>
        <v>#REF!</v>
      </c>
      <c r="M277" s="8" t="e">
        <f>'Chained $FY2021 (OMB)'!M277*(0.75*#REF!+0.25*#REF!)/#REF!</f>
        <v>#REF!</v>
      </c>
      <c r="N277" s="8" t="e">
        <f>'Chained $FY2021 (OMB)'!N277*(0.75*#REF!+0.25*#REF!)/#REF!</f>
        <v>#REF!</v>
      </c>
      <c r="O277" s="11" t="e">
        <f>'Chained $FY2021 (OMB)'!O277*(0.75*#REF!+0.25*#REF!)/#REF!</f>
        <v>#REF!</v>
      </c>
      <c r="P277" s="9" t="e">
        <f>'Chained $FY2021 (OMB)'!P277*(0.75*#REF!+0.25*#REF!)/#REF!</f>
        <v>#REF!</v>
      </c>
      <c r="Q277" s="8" t="e">
        <f>'Chained $FY2021 (OMB)'!Q277*(0.75*#REF!+0.25*#REF!)/#REF!</f>
        <v>#REF!</v>
      </c>
      <c r="R277" s="8" t="e">
        <f>'Chained $FY2021 (OMB)'!R277*(0.75*#REF!+0.25*#REF!)/#REF!</f>
        <v>#REF!</v>
      </c>
      <c r="S277" s="8" t="e">
        <f>'Chained $FY2021 (OMB)'!S277*#REF!</f>
        <v>#REF!</v>
      </c>
      <c r="T277" s="8" t="e">
        <f>'Chained $FY2021 (OMB)'!T277*(0.75*#REF!+0.25*#REF!)/#REF!</f>
        <v>#REF!</v>
      </c>
      <c r="U277" s="8" t="e">
        <f>'Chained $FY2021 (OMB)'!U277*(0.75*#REF!+0.25*#REF!)/#REF!</f>
        <v>#REF!</v>
      </c>
      <c r="V277" s="11" t="e">
        <f>'Chained $FY2021 (OMB)'!V277*(0.75*#REF!+0.25*#REF!)/#REF!</f>
        <v>#REF!</v>
      </c>
      <c r="W277" s="8">
        <v>320.57799999999997</v>
      </c>
    </row>
    <row r="278" spans="1:23" x14ac:dyDescent="0.2">
      <c r="A278" s="7">
        <f t="shared" si="4"/>
        <v>2015.5</v>
      </c>
      <c r="B278" s="8" t="e">
        <f>'Chained $FY2021 (OMB)'!B278*(0.75*#REF!+0.25*#REF!)/#REF!</f>
        <v>#REF!</v>
      </c>
      <c r="C278" s="8" t="e">
        <f>'Chained $FY2021 (OMB)'!C278*(0.75*#REF!+0.25*#REF!)/#REF!</f>
        <v>#REF!</v>
      </c>
      <c r="D278" s="8" t="e">
        <f>'Chained $FY2021 (OMB)'!D278*(0.75*#REF!+0.25*#REF!)/#REF!</f>
        <v>#REF!</v>
      </c>
      <c r="E278" s="8" t="e">
        <f>'Chained $FY2021 (OMB)'!E278*#REF!</f>
        <v>#REF!</v>
      </c>
      <c r="F278" s="8" t="e">
        <f>'Chained $FY2021 (OMB)'!F278*(0.75*#REF!+0.25*#REF!)/#REF!</f>
        <v>#REF!</v>
      </c>
      <c r="G278" s="8" t="e">
        <f>'Chained $FY2021 (OMB)'!G278*(0.75*#REF!+0.25*#REF!)/#REF!</f>
        <v>#REF!</v>
      </c>
      <c r="H278" s="11" t="e">
        <f>'Chained $FY2021 (OMB)'!H278*(0.75*#REF!+0.25*#REF!)/#REF!</f>
        <v>#REF!</v>
      </c>
      <c r="I278" s="8" t="e">
        <f>'Chained $FY2021 (OMB)'!I278*(0.75*#REF!+0.25*#REF!)/#REF!</f>
        <v>#REF!</v>
      </c>
      <c r="J278" s="8" t="e">
        <f>'Chained $FY2021 (OMB)'!J278*(0.75*#REF!+0.25*#REF!)/#REF!</f>
        <v>#REF!</v>
      </c>
      <c r="K278" s="8" t="e">
        <f>'Chained $FY2021 (OMB)'!K278*(0.75*#REF!+0.25*#REF!)/#REF!</f>
        <v>#REF!</v>
      </c>
      <c r="L278" s="8" t="e">
        <f>'Chained $FY2021 (OMB)'!L278*#REF!</f>
        <v>#REF!</v>
      </c>
      <c r="M278" s="8" t="e">
        <f>'Chained $FY2021 (OMB)'!M278*(0.75*#REF!+0.25*#REF!)/#REF!</f>
        <v>#REF!</v>
      </c>
      <c r="N278" s="8" t="e">
        <f>'Chained $FY2021 (OMB)'!N278*(0.75*#REF!+0.25*#REF!)/#REF!</f>
        <v>#REF!</v>
      </c>
      <c r="O278" s="11" t="e">
        <f>'Chained $FY2021 (OMB)'!O278*(0.75*#REF!+0.25*#REF!)/#REF!</f>
        <v>#REF!</v>
      </c>
      <c r="P278" s="9" t="e">
        <f>'Chained $FY2021 (OMB)'!P278*(0.75*#REF!+0.25*#REF!)/#REF!</f>
        <v>#REF!</v>
      </c>
      <c r="Q278" s="8" t="e">
        <f>'Chained $FY2021 (OMB)'!Q278*(0.75*#REF!+0.25*#REF!)/#REF!</f>
        <v>#REF!</v>
      </c>
      <c r="R278" s="8" t="e">
        <f>'Chained $FY2021 (OMB)'!R278*(0.75*#REF!+0.25*#REF!)/#REF!</f>
        <v>#REF!</v>
      </c>
      <c r="S278" s="8" t="e">
        <f>'Chained $FY2021 (OMB)'!S278*#REF!</f>
        <v>#REF!</v>
      </c>
      <c r="T278" s="8" t="e">
        <f>'Chained $FY2021 (OMB)'!T278*(0.75*#REF!+0.25*#REF!)/#REF!</f>
        <v>#REF!</v>
      </c>
      <c r="U278" s="8" t="e">
        <f>'Chained $FY2021 (OMB)'!U278*(0.75*#REF!+0.25*#REF!)/#REF!</f>
        <v>#REF!</v>
      </c>
      <c r="V278" s="11" t="e">
        <f>'Chained $FY2021 (OMB)'!V278*(0.75*#REF!+0.25*#REF!)/#REF!</f>
        <v>#REF!</v>
      </c>
      <c r="W278" s="8">
        <v>321.20499999999998</v>
      </c>
    </row>
    <row r="279" spans="1:23" x14ac:dyDescent="0.2">
      <c r="A279" s="7">
        <f t="shared" si="4"/>
        <v>2015.75</v>
      </c>
      <c r="B279" s="8" t="e">
        <f>'Chained $FY2021 (OMB)'!B279*(0.75*#REF!+0.25*#REF!)/#REF!</f>
        <v>#REF!</v>
      </c>
      <c r="C279" s="8" t="e">
        <f>'Chained $FY2021 (OMB)'!C279*(0.75*#REF!+0.25*#REF!)/#REF!</f>
        <v>#REF!</v>
      </c>
      <c r="D279" s="8" t="e">
        <f>'Chained $FY2021 (OMB)'!D279*(0.75*#REF!+0.25*#REF!)/#REF!</f>
        <v>#REF!</v>
      </c>
      <c r="E279" s="8" t="e">
        <f>'Chained $FY2021 (OMB)'!E279*#REF!</f>
        <v>#REF!</v>
      </c>
      <c r="F279" s="8" t="e">
        <f>'Chained $FY2021 (OMB)'!F279*(0.75*#REF!+0.25*#REF!)/#REF!</f>
        <v>#REF!</v>
      </c>
      <c r="G279" s="8" t="e">
        <f>'Chained $FY2021 (OMB)'!G279*(0.75*#REF!+0.25*#REF!)/#REF!</f>
        <v>#REF!</v>
      </c>
      <c r="H279" s="11" t="e">
        <f>'Chained $FY2021 (OMB)'!H279*(0.75*#REF!+0.25*#REF!)/#REF!</f>
        <v>#REF!</v>
      </c>
      <c r="I279" s="8" t="e">
        <f>'Chained $FY2021 (OMB)'!I279*(0.75*#REF!+0.25*#REF!)/#REF!</f>
        <v>#REF!</v>
      </c>
      <c r="J279" s="8" t="e">
        <f>'Chained $FY2021 (OMB)'!J279*(0.75*#REF!+0.25*#REF!)/#REF!</f>
        <v>#REF!</v>
      </c>
      <c r="K279" s="8" t="e">
        <f>'Chained $FY2021 (OMB)'!K279*(0.75*#REF!+0.25*#REF!)/#REF!</f>
        <v>#REF!</v>
      </c>
      <c r="L279" s="8" t="e">
        <f>'Chained $FY2021 (OMB)'!L279*#REF!</f>
        <v>#REF!</v>
      </c>
      <c r="M279" s="8" t="e">
        <f>'Chained $FY2021 (OMB)'!M279*(0.75*#REF!+0.25*#REF!)/#REF!</f>
        <v>#REF!</v>
      </c>
      <c r="N279" s="8" t="e">
        <f>'Chained $FY2021 (OMB)'!N279*(0.75*#REF!+0.25*#REF!)/#REF!</f>
        <v>#REF!</v>
      </c>
      <c r="O279" s="11" t="e">
        <f>'Chained $FY2021 (OMB)'!O279*(0.75*#REF!+0.25*#REF!)/#REF!</f>
        <v>#REF!</v>
      </c>
      <c r="P279" s="9" t="e">
        <f>'Chained $FY2021 (OMB)'!P279*(0.75*#REF!+0.25*#REF!)/#REF!</f>
        <v>#REF!</v>
      </c>
      <c r="Q279" s="8" t="e">
        <f>'Chained $FY2021 (OMB)'!Q279*(0.75*#REF!+0.25*#REF!)/#REF!</f>
        <v>#REF!</v>
      </c>
      <c r="R279" s="8" t="e">
        <f>'Chained $FY2021 (OMB)'!R279*(0.75*#REF!+0.25*#REF!)/#REF!</f>
        <v>#REF!</v>
      </c>
      <c r="S279" s="8" t="e">
        <f>'Chained $FY2021 (OMB)'!S279*#REF!</f>
        <v>#REF!</v>
      </c>
      <c r="T279" s="8" t="e">
        <f>'Chained $FY2021 (OMB)'!T279*(0.75*#REF!+0.25*#REF!)/#REF!</f>
        <v>#REF!</v>
      </c>
      <c r="U279" s="8" t="e">
        <f>'Chained $FY2021 (OMB)'!U279*(0.75*#REF!+0.25*#REF!)/#REF!</f>
        <v>#REF!</v>
      </c>
      <c r="V279" s="11" t="e">
        <f>'Chained $FY2021 (OMB)'!V279*(0.75*#REF!+0.25*#REF!)/#REF!</f>
        <v>#REF!</v>
      </c>
      <c r="W279" s="8">
        <v>321.83100000000002</v>
      </c>
    </row>
    <row r="280" spans="1:23" x14ac:dyDescent="0.2">
      <c r="A280" s="7">
        <f t="shared" si="4"/>
        <v>2016</v>
      </c>
      <c r="B280" s="8" t="e">
        <f>'Chained $FY2021 (OMB)'!B280*(0.75*#REF!+0.25*#REF!)/#REF!</f>
        <v>#REF!</v>
      </c>
      <c r="C280" s="8" t="e">
        <f>'Chained $FY2021 (OMB)'!C280*(0.75*#REF!+0.25*#REF!)/#REF!</f>
        <v>#REF!</v>
      </c>
      <c r="D280" s="8" t="e">
        <f>'Chained $FY2021 (OMB)'!D280*(0.75*#REF!+0.25*#REF!)/#REF!</f>
        <v>#REF!</v>
      </c>
      <c r="E280" s="8" t="e">
        <f>'Chained $FY2021 (OMB)'!E280*#REF!</f>
        <v>#REF!</v>
      </c>
      <c r="F280" s="8" t="e">
        <f>'Chained $FY2021 (OMB)'!F280*(0.75*#REF!+0.25*#REF!)/#REF!</f>
        <v>#REF!</v>
      </c>
      <c r="G280" s="8" t="e">
        <f>'Chained $FY2021 (OMB)'!G280*(0.75*#REF!+0.25*#REF!)/#REF!</f>
        <v>#REF!</v>
      </c>
      <c r="H280" s="11" t="e">
        <f>'Chained $FY2021 (OMB)'!H280*(0.75*#REF!+0.25*#REF!)/#REF!</f>
        <v>#REF!</v>
      </c>
      <c r="I280" s="8" t="e">
        <f>'Chained $FY2021 (OMB)'!I280*(0.75*#REF!+0.25*#REF!)/#REF!</f>
        <v>#REF!</v>
      </c>
      <c r="J280" s="8" t="e">
        <f>'Chained $FY2021 (OMB)'!J280*(0.75*#REF!+0.25*#REF!)/#REF!</f>
        <v>#REF!</v>
      </c>
      <c r="K280" s="8" t="e">
        <f>'Chained $FY2021 (OMB)'!K280*(0.75*#REF!+0.25*#REF!)/#REF!</f>
        <v>#REF!</v>
      </c>
      <c r="L280" s="8" t="e">
        <f>'Chained $FY2021 (OMB)'!L280*#REF!</f>
        <v>#REF!</v>
      </c>
      <c r="M280" s="8" t="e">
        <f>'Chained $FY2021 (OMB)'!M280*(0.75*#REF!+0.25*#REF!)/#REF!</f>
        <v>#REF!</v>
      </c>
      <c r="N280" s="8" t="e">
        <f>'Chained $FY2021 (OMB)'!N280*(0.75*#REF!+0.25*#REF!)/#REF!</f>
        <v>#REF!</v>
      </c>
      <c r="O280" s="11" t="e">
        <f>'Chained $FY2021 (OMB)'!O280*(0.75*#REF!+0.25*#REF!)/#REF!</f>
        <v>#REF!</v>
      </c>
      <c r="P280" s="9" t="e">
        <f>'Chained $FY2021 (OMB)'!P280*(0.75*#REF!+0.25*#REF!)/#REF!</f>
        <v>#REF!</v>
      </c>
      <c r="Q280" s="8" t="e">
        <f>'Chained $FY2021 (OMB)'!Q280*(0.75*#REF!+0.25*#REF!)/#REF!</f>
        <v>#REF!</v>
      </c>
      <c r="R280" s="8" t="e">
        <f>'Chained $FY2021 (OMB)'!R280*(0.75*#REF!+0.25*#REF!)/#REF!</f>
        <v>#REF!</v>
      </c>
      <c r="S280" s="8" t="e">
        <f>'Chained $FY2021 (OMB)'!S280*#REF!</f>
        <v>#REF!</v>
      </c>
      <c r="T280" s="8" t="e">
        <f>'Chained $FY2021 (OMB)'!T280*(0.75*#REF!+0.25*#REF!)/#REF!</f>
        <v>#REF!</v>
      </c>
      <c r="U280" s="8" t="e">
        <f>'Chained $FY2021 (OMB)'!U280*(0.75*#REF!+0.25*#REF!)/#REF!</f>
        <v>#REF!</v>
      </c>
      <c r="V280" s="11" t="e">
        <f>'Chained $FY2021 (OMB)'!V280*(0.75*#REF!+0.25*#REF!)/#REF!</f>
        <v>#REF!</v>
      </c>
      <c r="W280" s="8">
        <v>322.35399999999998</v>
      </c>
    </row>
    <row r="281" spans="1:23" x14ac:dyDescent="0.2">
      <c r="A281" s="7">
        <f t="shared" si="4"/>
        <v>2016.25</v>
      </c>
      <c r="B281" s="8" t="e">
        <f>'Chained $FY2021 (OMB)'!B281*(0.75*#REF!+0.25*#REF!)/#REF!</f>
        <v>#REF!</v>
      </c>
      <c r="C281" s="8" t="e">
        <f>'Chained $FY2021 (OMB)'!C281*(0.75*#REF!+0.25*#REF!)/#REF!</f>
        <v>#REF!</v>
      </c>
      <c r="D281" s="8" t="e">
        <f>'Chained $FY2021 (OMB)'!D281*(0.75*#REF!+0.25*#REF!)/#REF!</f>
        <v>#REF!</v>
      </c>
      <c r="E281" s="8" t="e">
        <f>'Chained $FY2021 (OMB)'!E281*#REF!</f>
        <v>#REF!</v>
      </c>
      <c r="F281" s="8" t="e">
        <f>'Chained $FY2021 (OMB)'!F281*(0.75*#REF!+0.25*#REF!)/#REF!</f>
        <v>#REF!</v>
      </c>
      <c r="G281" s="8" t="e">
        <f>'Chained $FY2021 (OMB)'!G281*(0.75*#REF!+0.25*#REF!)/#REF!</f>
        <v>#REF!</v>
      </c>
      <c r="H281" s="11" t="e">
        <f>'Chained $FY2021 (OMB)'!H281*(0.75*#REF!+0.25*#REF!)/#REF!</f>
        <v>#REF!</v>
      </c>
      <c r="I281" s="8" t="e">
        <f>'Chained $FY2021 (OMB)'!I281*(0.75*#REF!+0.25*#REF!)/#REF!</f>
        <v>#REF!</v>
      </c>
      <c r="J281" s="8" t="e">
        <f>'Chained $FY2021 (OMB)'!J281*(0.75*#REF!+0.25*#REF!)/#REF!</f>
        <v>#REF!</v>
      </c>
      <c r="K281" s="8" t="e">
        <f>'Chained $FY2021 (OMB)'!K281*(0.75*#REF!+0.25*#REF!)/#REF!</f>
        <v>#REF!</v>
      </c>
      <c r="L281" s="8" t="e">
        <f>'Chained $FY2021 (OMB)'!L281*#REF!</f>
        <v>#REF!</v>
      </c>
      <c r="M281" s="8" t="e">
        <f>'Chained $FY2021 (OMB)'!M281*(0.75*#REF!+0.25*#REF!)/#REF!</f>
        <v>#REF!</v>
      </c>
      <c r="N281" s="8" t="e">
        <f>'Chained $FY2021 (OMB)'!N281*(0.75*#REF!+0.25*#REF!)/#REF!</f>
        <v>#REF!</v>
      </c>
      <c r="O281" s="11" t="e">
        <f>'Chained $FY2021 (OMB)'!O281*(0.75*#REF!+0.25*#REF!)/#REF!</f>
        <v>#REF!</v>
      </c>
      <c r="P281" s="9" t="e">
        <f>'Chained $FY2021 (OMB)'!P281*(0.75*#REF!+0.25*#REF!)/#REF!</f>
        <v>#REF!</v>
      </c>
      <c r="Q281" s="8" t="e">
        <f>'Chained $FY2021 (OMB)'!Q281*(0.75*#REF!+0.25*#REF!)/#REF!</f>
        <v>#REF!</v>
      </c>
      <c r="R281" s="8" t="e">
        <f>'Chained $FY2021 (OMB)'!R281*(0.75*#REF!+0.25*#REF!)/#REF!</f>
        <v>#REF!</v>
      </c>
      <c r="S281" s="8" t="e">
        <f>'Chained $FY2021 (OMB)'!S281*#REF!</f>
        <v>#REF!</v>
      </c>
      <c r="T281" s="8" t="e">
        <f>'Chained $FY2021 (OMB)'!T281*(0.75*#REF!+0.25*#REF!)/#REF!</f>
        <v>#REF!</v>
      </c>
      <c r="U281" s="8" t="e">
        <f>'Chained $FY2021 (OMB)'!U281*(0.75*#REF!+0.25*#REF!)/#REF!</f>
        <v>#REF!</v>
      </c>
      <c r="V281" s="11" t="e">
        <f>'Chained $FY2021 (OMB)'!V281*(0.75*#REF!+0.25*#REF!)/#REF!</f>
        <v>#REF!</v>
      </c>
      <c r="W281" s="8">
        <v>322.87099999999998</v>
      </c>
    </row>
    <row r="282" spans="1:23" x14ac:dyDescent="0.2">
      <c r="A282" s="7">
        <f t="shared" si="4"/>
        <v>2016.5</v>
      </c>
      <c r="B282" s="8" t="e">
        <f>'Chained $FY2021 (OMB)'!B282*(0.75*#REF!+0.25*#REF!)/#REF!</f>
        <v>#REF!</v>
      </c>
      <c r="C282" s="8" t="e">
        <f>'Chained $FY2021 (OMB)'!C282*(0.75*#REF!+0.25*#REF!)/#REF!</f>
        <v>#REF!</v>
      </c>
      <c r="D282" s="8" t="e">
        <f>'Chained $FY2021 (OMB)'!D282*(0.75*#REF!+0.25*#REF!)/#REF!</f>
        <v>#REF!</v>
      </c>
      <c r="E282" s="8" t="e">
        <f>'Chained $FY2021 (OMB)'!E282*#REF!</f>
        <v>#REF!</v>
      </c>
      <c r="F282" s="8" t="e">
        <f>'Chained $FY2021 (OMB)'!F282*(0.75*#REF!+0.25*#REF!)/#REF!</f>
        <v>#REF!</v>
      </c>
      <c r="G282" s="8" t="e">
        <f>'Chained $FY2021 (OMB)'!G282*(0.75*#REF!+0.25*#REF!)/#REF!</f>
        <v>#REF!</v>
      </c>
      <c r="H282" s="11" t="e">
        <f>'Chained $FY2021 (OMB)'!H282*(0.75*#REF!+0.25*#REF!)/#REF!</f>
        <v>#REF!</v>
      </c>
      <c r="I282" s="8" t="e">
        <f>'Chained $FY2021 (OMB)'!I282*(0.75*#REF!+0.25*#REF!)/#REF!</f>
        <v>#REF!</v>
      </c>
      <c r="J282" s="8" t="e">
        <f>'Chained $FY2021 (OMB)'!J282*(0.75*#REF!+0.25*#REF!)/#REF!</f>
        <v>#REF!</v>
      </c>
      <c r="K282" s="8" t="e">
        <f>'Chained $FY2021 (OMB)'!K282*(0.75*#REF!+0.25*#REF!)/#REF!</f>
        <v>#REF!</v>
      </c>
      <c r="L282" s="8" t="e">
        <f>'Chained $FY2021 (OMB)'!L282*#REF!</f>
        <v>#REF!</v>
      </c>
      <c r="M282" s="8" t="e">
        <f>'Chained $FY2021 (OMB)'!M282*(0.75*#REF!+0.25*#REF!)/#REF!</f>
        <v>#REF!</v>
      </c>
      <c r="N282" s="8" t="e">
        <f>'Chained $FY2021 (OMB)'!N282*(0.75*#REF!+0.25*#REF!)/#REF!</f>
        <v>#REF!</v>
      </c>
      <c r="O282" s="11" t="e">
        <f>'Chained $FY2021 (OMB)'!O282*(0.75*#REF!+0.25*#REF!)/#REF!</f>
        <v>#REF!</v>
      </c>
      <c r="P282" s="9" t="e">
        <f>'Chained $FY2021 (OMB)'!P282*(0.75*#REF!+0.25*#REF!)/#REF!</f>
        <v>#REF!</v>
      </c>
      <c r="Q282" s="8" t="e">
        <f>'Chained $FY2021 (OMB)'!Q282*(0.75*#REF!+0.25*#REF!)/#REF!</f>
        <v>#REF!</v>
      </c>
      <c r="R282" s="8" t="e">
        <f>'Chained $FY2021 (OMB)'!R282*(0.75*#REF!+0.25*#REF!)/#REF!</f>
        <v>#REF!</v>
      </c>
      <c r="S282" s="8" t="e">
        <f>'Chained $FY2021 (OMB)'!S282*#REF!</f>
        <v>#REF!</v>
      </c>
      <c r="T282" s="8" t="e">
        <f>'Chained $FY2021 (OMB)'!T282*(0.75*#REF!+0.25*#REF!)/#REF!</f>
        <v>#REF!</v>
      </c>
      <c r="U282" s="8" t="e">
        <f>'Chained $FY2021 (OMB)'!U282*(0.75*#REF!+0.25*#REF!)/#REF!</f>
        <v>#REF!</v>
      </c>
      <c r="V282" s="11" t="e">
        <f>'Chained $FY2021 (OMB)'!V282*(0.75*#REF!+0.25*#REF!)/#REF!</f>
        <v>#REF!</v>
      </c>
      <c r="W282" s="8">
        <v>323.47300000000001</v>
      </c>
    </row>
    <row r="283" spans="1:23" x14ac:dyDescent="0.2">
      <c r="A283" s="7">
        <f t="shared" si="4"/>
        <v>2016.75</v>
      </c>
      <c r="B283" s="8" t="e">
        <f>'Chained $FY2021 (OMB)'!B283*(0.75*#REF!+0.25*#REF!)/#REF!</f>
        <v>#REF!</v>
      </c>
      <c r="C283" s="8" t="e">
        <f>'Chained $FY2021 (OMB)'!C283*(0.75*#REF!+0.25*#REF!)/#REF!</f>
        <v>#REF!</v>
      </c>
      <c r="D283" s="8" t="e">
        <f>'Chained $FY2021 (OMB)'!D283*(0.75*#REF!+0.25*#REF!)/#REF!</f>
        <v>#REF!</v>
      </c>
      <c r="E283" s="8" t="e">
        <f>'Chained $FY2021 (OMB)'!E283*#REF!</f>
        <v>#REF!</v>
      </c>
      <c r="F283" s="8" t="e">
        <f>'Chained $FY2021 (OMB)'!F283*(0.75*#REF!+0.25*#REF!)/#REF!</f>
        <v>#REF!</v>
      </c>
      <c r="G283" s="8" t="e">
        <f>'Chained $FY2021 (OMB)'!G283*(0.75*#REF!+0.25*#REF!)/#REF!</f>
        <v>#REF!</v>
      </c>
      <c r="H283" s="11" t="e">
        <f>'Chained $FY2021 (OMB)'!H283*(0.75*#REF!+0.25*#REF!)/#REF!</f>
        <v>#REF!</v>
      </c>
      <c r="I283" s="8" t="e">
        <f>'Chained $FY2021 (OMB)'!I283*(0.75*#REF!+0.25*#REF!)/#REF!</f>
        <v>#REF!</v>
      </c>
      <c r="J283" s="8" t="e">
        <f>'Chained $FY2021 (OMB)'!J283*(0.75*#REF!+0.25*#REF!)/#REF!</f>
        <v>#REF!</v>
      </c>
      <c r="K283" s="8" t="e">
        <f>'Chained $FY2021 (OMB)'!K283*(0.75*#REF!+0.25*#REF!)/#REF!</f>
        <v>#REF!</v>
      </c>
      <c r="L283" s="8" t="e">
        <f>'Chained $FY2021 (OMB)'!L283*#REF!</f>
        <v>#REF!</v>
      </c>
      <c r="M283" s="8" t="e">
        <f>'Chained $FY2021 (OMB)'!M283*(0.75*#REF!+0.25*#REF!)/#REF!</f>
        <v>#REF!</v>
      </c>
      <c r="N283" s="8" t="e">
        <f>'Chained $FY2021 (OMB)'!N283*(0.75*#REF!+0.25*#REF!)/#REF!</f>
        <v>#REF!</v>
      </c>
      <c r="O283" s="11" t="e">
        <f>'Chained $FY2021 (OMB)'!O283*(0.75*#REF!+0.25*#REF!)/#REF!</f>
        <v>#REF!</v>
      </c>
      <c r="P283" s="9" t="e">
        <f>'Chained $FY2021 (OMB)'!P283*(0.75*#REF!+0.25*#REF!)/#REF!</f>
        <v>#REF!</v>
      </c>
      <c r="Q283" s="8" t="e">
        <f>'Chained $FY2021 (OMB)'!Q283*(0.75*#REF!+0.25*#REF!)/#REF!</f>
        <v>#REF!</v>
      </c>
      <c r="R283" s="8" t="e">
        <f>'Chained $FY2021 (OMB)'!R283*(0.75*#REF!+0.25*#REF!)/#REF!</f>
        <v>#REF!</v>
      </c>
      <c r="S283" s="8" t="e">
        <f>'Chained $FY2021 (OMB)'!S283*#REF!</f>
        <v>#REF!</v>
      </c>
      <c r="T283" s="8" t="e">
        <f>'Chained $FY2021 (OMB)'!T283*(0.75*#REF!+0.25*#REF!)/#REF!</f>
        <v>#REF!</v>
      </c>
      <c r="U283" s="8" t="e">
        <f>'Chained $FY2021 (OMB)'!U283*(0.75*#REF!+0.25*#REF!)/#REF!</f>
        <v>#REF!</v>
      </c>
      <c r="V283" s="11" t="e">
        <f>'Chained $FY2021 (OMB)'!V283*(0.75*#REF!+0.25*#REF!)/#REF!</f>
        <v>#REF!</v>
      </c>
      <c r="W283" s="8">
        <v>324.048</v>
      </c>
    </row>
    <row r="284" spans="1:23" x14ac:dyDescent="0.2">
      <c r="A284" s="7">
        <f t="shared" si="4"/>
        <v>2017</v>
      </c>
      <c r="B284" s="8" t="e">
        <f>'Chained $FY2021 (OMB)'!B284*(0.75*#REF!+0.25*#REF!)/#REF!</f>
        <v>#REF!</v>
      </c>
      <c r="C284" s="8" t="e">
        <f>'Chained $FY2021 (OMB)'!C284*(0.75*#REF!+0.25*#REF!)/#REF!</f>
        <v>#REF!</v>
      </c>
      <c r="D284" s="8" t="e">
        <f>'Chained $FY2021 (OMB)'!D284*(0.75*#REF!+0.25*#REF!)/#REF!</f>
        <v>#REF!</v>
      </c>
      <c r="E284" s="8" t="e">
        <f>'Chained $FY2021 (OMB)'!E284*#REF!</f>
        <v>#REF!</v>
      </c>
      <c r="F284" s="8" t="e">
        <f>'Chained $FY2021 (OMB)'!F284*(0.75*#REF!+0.25*#REF!)/#REF!</f>
        <v>#REF!</v>
      </c>
      <c r="G284" s="8" t="e">
        <f>'Chained $FY2021 (OMB)'!G284*(0.75*#REF!+0.25*#REF!)/#REF!</f>
        <v>#REF!</v>
      </c>
      <c r="H284" s="11" t="e">
        <f>'Chained $FY2021 (OMB)'!H284*(0.75*#REF!+0.25*#REF!)/#REF!</f>
        <v>#REF!</v>
      </c>
      <c r="I284" s="8" t="e">
        <f>'Chained $FY2021 (OMB)'!I284*(0.75*#REF!+0.25*#REF!)/#REF!</f>
        <v>#REF!</v>
      </c>
      <c r="J284" s="8" t="e">
        <f>'Chained $FY2021 (OMB)'!J284*(0.75*#REF!+0.25*#REF!)/#REF!</f>
        <v>#REF!</v>
      </c>
      <c r="K284" s="8" t="e">
        <f>'Chained $FY2021 (OMB)'!K284*(0.75*#REF!+0.25*#REF!)/#REF!</f>
        <v>#REF!</v>
      </c>
      <c r="L284" s="8" t="e">
        <f>'Chained $FY2021 (OMB)'!L284*#REF!</f>
        <v>#REF!</v>
      </c>
      <c r="M284" s="8" t="e">
        <f>'Chained $FY2021 (OMB)'!M284*(0.75*#REF!+0.25*#REF!)/#REF!</f>
        <v>#REF!</v>
      </c>
      <c r="N284" s="8" t="e">
        <f>'Chained $FY2021 (OMB)'!N284*(0.75*#REF!+0.25*#REF!)/#REF!</f>
        <v>#REF!</v>
      </c>
      <c r="O284" s="11" t="e">
        <f>'Chained $FY2021 (OMB)'!O284*(0.75*#REF!+0.25*#REF!)/#REF!</f>
        <v>#REF!</v>
      </c>
      <c r="P284" s="9" t="e">
        <f>'Chained $FY2021 (OMB)'!P284*(0.75*#REF!+0.25*#REF!)/#REF!</f>
        <v>#REF!</v>
      </c>
      <c r="Q284" s="8" t="e">
        <f>'Chained $FY2021 (OMB)'!Q284*(0.75*#REF!+0.25*#REF!)/#REF!</f>
        <v>#REF!</v>
      </c>
      <c r="R284" s="8" t="e">
        <f>'Chained $FY2021 (OMB)'!R284*(0.75*#REF!+0.25*#REF!)/#REF!</f>
        <v>#REF!</v>
      </c>
      <c r="S284" s="8" t="e">
        <f>'Chained $FY2021 (OMB)'!S284*#REF!</f>
        <v>#REF!</v>
      </c>
      <c r="T284" s="8" t="e">
        <f>'Chained $FY2021 (OMB)'!T284*(0.75*#REF!+0.25*#REF!)/#REF!</f>
        <v>#REF!</v>
      </c>
      <c r="U284" s="8" t="e">
        <f>'Chained $FY2021 (OMB)'!U284*(0.75*#REF!+0.25*#REF!)/#REF!</f>
        <v>#REF!</v>
      </c>
      <c r="V284" s="11" t="e">
        <f>'Chained $FY2021 (OMB)'!V284*(0.75*#REF!+0.25*#REF!)/#REF!</f>
        <v>#REF!</v>
      </c>
      <c r="W284" s="8">
        <v>324.49599999999998</v>
      </c>
    </row>
    <row r="285" spans="1:23" x14ac:dyDescent="0.2">
      <c r="A285" s="7">
        <f t="shared" si="4"/>
        <v>2017.25</v>
      </c>
      <c r="B285" s="8" t="e">
        <f>'Chained $FY2021 (OMB)'!B285*(0.75*#REF!+0.25*#REF!)/#REF!</f>
        <v>#REF!</v>
      </c>
      <c r="C285" s="8" t="e">
        <f>'Chained $FY2021 (OMB)'!C285*(0.75*#REF!+0.25*#REF!)/#REF!</f>
        <v>#REF!</v>
      </c>
      <c r="D285" s="8" t="e">
        <f>'Chained $FY2021 (OMB)'!D285*(0.75*#REF!+0.25*#REF!)/#REF!</f>
        <v>#REF!</v>
      </c>
      <c r="E285" s="8" t="e">
        <f>'Chained $FY2021 (OMB)'!E285*#REF!</f>
        <v>#REF!</v>
      </c>
      <c r="F285" s="8" t="e">
        <f>'Chained $FY2021 (OMB)'!F285*(0.75*#REF!+0.25*#REF!)/#REF!</f>
        <v>#REF!</v>
      </c>
      <c r="G285" s="8" t="e">
        <f>'Chained $FY2021 (OMB)'!G285*(0.75*#REF!+0.25*#REF!)/#REF!</f>
        <v>#REF!</v>
      </c>
      <c r="H285" s="11" t="e">
        <f>'Chained $FY2021 (OMB)'!H285*(0.75*#REF!+0.25*#REF!)/#REF!</f>
        <v>#REF!</v>
      </c>
      <c r="I285" s="8" t="e">
        <f>'Chained $FY2021 (OMB)'!I285*(0.75*#REF!+0.25*#REF!)/#REF!</f>
        <v>#REF!</v>
      </c>
      <c r="J285" s="8" t="e">
        <f>'Chained $FY2021 (OMB)'!J285*(0.75*#REF!+0.25*#REF!)/#REF!</f>
        <v>#REF!</v>
      </c>
      <c r="K285" s="8" t="e">
        <f>'Chained $FY2021 (OMB)'!K285*(0.75*#REF!+0.25*#REF!)/#REF!</f>
        <v>#REF!</v>
      </c>
      <c r="L285" s="8" t="e">
        <f>'Chained $FY2021 (OMB)'!L285*#REF!</f>
        <v>#REF!</v>
      </c>
      <c r="M285" s="8" t="e">
        <f>'Chained $FY2021 (OMB)'!M285*(0.75*#REF!+0.25*#REF!)/#REF!</f>
        <v>#REF!</v>
      </c>
      <c r="N285" s="8" t="e">
        <f>'Chained $FY2021 (OMB)'!N285*(0.75*#REF!+0.25*#REF!)/#REF!</f>
        <v>#REF!</v>
      </c>
      <c r="O285" s="11" t="e">
        <f>'Chained $FY2021 (OMB)'!O285*(0.75*#REF!+0.25*#REF!)/#REF!</f>
        <v>#REF!</v>
      </c>
      <c r="P285" s="9" t="e">
        <f>'Chained $FY2021 (OMB)'!P285*(0.75*#REF!+0.25*#REF!)/#REF!</f>
        <v>#REF!</v>
      </c>
      <c r="Q285" s="8" t="e">
        <f>'Chained $FY2021 (OMB)'!Q285*(0.75*#REF!+0.25*#REF!)/#REF!</f>
        <v>#REF!</v>
      </c>
      <c r="R285" s="8" t="e">
        <f>'Chained $FY2021 (OMB)'!R285*(0.75*#REF!+0.25*#REF!)/#REF!</f>
        <v>#REF!</v>
      </c>
      <c r="S285" s="8" t="e">
        <f>'Chained $FY2021 (OMB)'!S285*#REF!</f>
        <v>#REF!</v>
      </c>
      <c r="T285" s="8" t="e">
        <f>'Chained $FY2021 (OMB)'!T285*(0.75*#REF!+0.25*#REF!)/#REF!</f>
        <v>#REF!</v>
      </c>
      <c r="U285" s="8" t="e">
        <f>'Chained $FY2021 (OMB)'!U285*(0.75*#REF!+0.25*#REF!)/#REF!</f>
        <v>#REF!</v>
      </c>
      <c r="V285" s="11" t="e">
        <f>'Chained $FY2021 (OMB)'!V285*(0.75*#REF!+0.25*#REF!)/#REF!</f>
        <v>#REF!</v>
      </c>
      <c r="W285" s="8">
        <v>324.94799999999998</v>
      </c>
    </row>
    <row r="286" spans="1:23" x14ac:dyDescent="0.2">
      <c r="A286" s="7">
        <f t="shared" si="4"/>
        <v>2017.5</v>
      </c>
      <c r="B286" s="8" t="e">
        <f>'Chained $FY2021 (OMB)'!B286*(0.75*#REF!+0.25*#REF!)/#REF!</f>
        <v>#REF!</v>
      </c>
      <c r="C286" s="8" t="e">
        <f>'Chained $FY2021 (OMB)'!C286*(0.75*#REF!+0.25*#REF!)/#REF!</f>
        <v>#REF!</v>
      </c>
      <c r="D286" s="8" t="e">
        <f>'Chained $FY2021 (OMB)'!D286*(0.75*#REF!+0.25*#REF!)/#REF!</f>
        <v>#REF!</v>
      </c>
      <c r="E286" s="8" t="e">
        <f>'Chained $FY2021 (OMB)'!E286*#REF!</f>
        <v>#REF!</v>
      </c>
      <c r="F286" s="8" t="e">
        <f>'Chained $FY2021 (OMB)'!F286*(0.75*#REF!+0.25*#REF!)/#REF!</f>
        <v>#REF!</v>
      </c>
      <c r="G286" s="8" t="e">
        <f>'Chained $FY2021 (OMB)'!G286*(0.75*#REF!+0.25*#REF!)/#REF!</f>
        <v>#REF!</v>
      </c>
      <c r="H286" s="11" t="e">
        <f>'Chained $FY2021 (OMB)'!H286*(0.75*#REF!+0.25*#REF!)/#REF!</f>
        <v>#REF!</v>
      </c>
      <c r="I286" s="8" t="e">
        <f>'Chained $FY2021 (OMB)'!I286*(0.75*#REF!+0.25*#REF!)/#REF!</f>
        <v>#REF!</v>
      </c>
      <c r="J286" s="8" t="e">
        <f>'Chained $FY2021 (OMB)'!J286*(0.75*#REF!+0.25*#REF!)/#REF!</f>
        <v>#REF!</v>
      </c>
      <c r="K286" s="8" t="e">
        <f>'Chained $FY2021 (OMB)'!K286*(0.75*#REF!+0.25*#REF!)/#REF!</f>
        <v>#REF!</v>
      </c>
      <c r="L286" s="8" t="e">
        <f>'Chained $FY2021 (OMB)'!L286*#REF!</f>
        <v>#REF!</v>
      </c>
      <c r="M286" s="8" t="e">
        <f>'Chained $FY2021 (OMB)'!M286*(0.75*#REF!+0.25*#REF!)/#REF!</f>
        <v>#REF!</v>
      </c>
      <c r="N286" s="8" t="e">
        <f>'Chained $FY2021 (OMB)'!N286*(0.75*#REF!+0.25*#REF!)/#REF!</f>
        <v>#REF!</v>
      </c>
      <c r="O286" s="11" t="e">
        <f>'Chained $FY2021 (OMB)'!O286*(0.75*#REF!+0.25*#REF!)/#REF!</f>
        <v>#REF!</v>
      </c>
      <c r="P286" s="9" t="e">
        <f>'Chained $FY2021 (OMB)'!P286*(0.75*#REF!+0.25*#REF!)/#REF!</f>
        <v>#REF!</v>
      </c>
      <c r="Q286" s="8" t="e">
        <f>'Chained $FY2021 (OMB)'!Q286*(0.75*#REF!+0.25*#REF!)/#REF!</f>
        <v>#REF!</v>
      </c>
      <c r="R286" s="8" t="e">
        <f>'Chained $FY2021 (OMB)'!R286*(0.75*#REF!+0.25*#REF!)/#REF!</f>
        <v>#REF!</v>
      </c>
      <c r="S286" s="8" t="e">
        <f>'Chained $FY2021 (OMB)'!S286*#REF!</f>
        <v>#REF!</v>
      </c>
      <c r="T286" s="8" t="e">
        <f>'Chained $FY2021 (OMB)'!T286*(0.75*#REF!+0.25*#REF!)/#REF!</f>
        <v>#REF!</v>
      </c>
      <c r="U286" s="8" t="e">
        <f>'Chained $FY2021 (OMB)'!U286*(0.75*#REF!+0.25*#REF!)/#REF!</f>
        <v>#REF!</v>
      </c>
      <c r="V286" s="11" t="e">
        <f>'Chained $FY2021 (OMB)'!V286*(0.75*#REF!+0.25*#REF!)/#REF!</f>
        <v>#REF!</v>
      </c>
      <c r="W286" s="8">
        <v>325.47500000000002</v>
      </c>
    </row>
    <row r="287" spans="1:23" x14ac:dyDescent="0.2">
      <c r="A287" s="7">
        <f t="shared" si="4"/>
        <v>2017.75</v>
      </c>
      <c r="B287" s="8" t="e">
        <f>'Chained $FY2021 (OMB)'!B287*(0.75*#REF!+0.25*#REF!)/#REF!</f>
        <v>#REF!</v>
      </c>
      <c r="C287" s="8" t="e">
        <f>'Chained $FY2021 (OMB)'!C287*(0.75*#REF!+0.25*#REF!)/#REF!</f>
        <v>#REF!</v>
      </c>
      <c r="D287" s="8" t="e">
        <f>'Chained $FY2021 (OMB)'!D287*(0.75*#REF!+0.25*#REF!)/#REF!</f>
        <v>#REF!</v>
      </c>
      <c r="E287" s="8" t="e">
        <f>'Chained $FY2021 (OMB)'!E287*#REF!</f>
        <v>#REF!</v>
      </c>
      <c r="F287" s="8" t="e">
        <f>'Chained $FY2021 (OMB)'!F287*(0.75*#REF!+0.25*#REF!)/#REF!</f>
        <v>#REF!</v>
      </c>
      <c r="G287" s="8" t="e">
        <f>'Chained $FY2021 (OMB)'!G287*(0.75*#REF!+0.25*#REF!)/#REF!</f>
        <v>#REF!</v>
      </c>
      <c r="H287" s="11" t="e">
        <f>'Chained $FY2021 (OMB)'!H287*(0.75*#REF!+0.25*#REF!)/#REF!</f>
        <v>#REF!</v>
      </c>
      <c r="I287" s="8" t="e">
        <f>'Chained $FY2021 (OMB)'!I287*(0.75*#REF!+0.25*#REF!)/#REF!</f>
        <v>#REF!</v>
      </c>
      <c r="J287" s="8" t="e">
        <f>'Chained $FY2021 (OMB)'!J287*(0.75*#REF!+0.25*#REF!)/#REF!</f>
        <v>#REF!</v>
      </c>
      <c r="K287" s="8" t="e">
        <f>'Chained $FY2021 (OMB)'!K287*(0.75*#REF!+0.25*#REF!)/#REF!</f>
        <v>#REF!</v>
      </c>
      <c r="L287" s="8" t="e">
        <f>'Chained $FY2021 (OMB)'!L287*#REF!</f>
        <v>#REF!</v>
      </c>
      <c r="M287" s="8" t="e">
        <f>'Chained $FY2021 (OMB)'!M287*(0.75*#REF!+0.25*#REF!)/#REF!</f>
        <v>#REF!</v>
      </c>
      <c r="N287" s="8" t="e">
        <f>'Chained $FY2021 (OMB)'!N287*(0.75*#REF!+0.25*#REF!)/#REF!</f>
        <v>#REF!</v>
      </c>
      <c r="O287" s="11" t="e">
        <f>'Chained $FY2021 (OMB)'!O287*(0.75*#REF!+0.25*#REF!)/#REF!</f>
        <v>#REF!</v>
      </c>
      <c r="P287" s="9" t="e">
        <f>'Chained $FY2021 (OMB)'!P287*(0.75*#REF!+0.25*#REF!)/#REF!</f>
        <v>#REF!</v>
      </c>
      <c r="Q287" s="8" t="e">
        <f>'Chained $FY2021 (OMB)'!Q287*(0.75*#REF!+0.25*#REF!)/#REF!</f>
        <v>#REF!</v>
      </c>
      <c r="R287" s="8" t="e">
        <f>'Chained $FY2021 (OMB)'!R287*(0.75*#REF!+0.25*#REF!)/#REF!</f>
        <v>#REF!</v>
      </c>
      <c r="S287" s="8" t="e">
        <f>'Chained $FY2021 (OMB)'!S287*#REF!</f>
        <v>#REF!</v>
      </c>
      <c r="T287" s="8" t="e">
        <f>'Chained $FY2021 (OMB)'!T287*(0.75*#REF!+0.25*#REF!)/#REF!</f>
        <v>#REF!</v>
      </c>
      <c r="U287" s="8" t="e">
        <f>'Chained $FY2021 (OMB)'!U287*(0.75*#REF!+0.25*#REF!)/#REF!</f>
        <v>#REF!</v>
      </c>
      <c r="V287" s="11" t="e">
        <f>'Chained $FY2021 (OMB)'!V287*(0.75*#REF!+0.25*#REF!)/#REF!</f>
        <v>#REF!</v>
      </c>
      <c r="W287" s="8">
        <v>325.96300000000002</v>
      </c>
    </row>
    <row r="288" spans="1:23" x14ac:dyDescent="0.2">
      <c r="A288" s="7">
        <f t="shared" si="4"/>
        <v>2018</v>
      </c>
      <c r="B288" s="8" t="e">
        <f>'Chained $FY2021 (OMB)'!B288*(0.75*#REF!+0.25*#REF!)/#REF!</f>
        <v>#REF!</v>
      </c>
      <c r="C288" s="8" t="e">
        <f>'Chained $FY2021 (OMB)'!C288*(0.75*#REF!+0.25*#REF!)/#REF!</f>
        <v>#REF!</v>
      </c>
      <c r="D288" s="8" t="e">
        <f>'Chained $FY2021 (OMB)'!D288*(0.75*#REF!+0.25*#REF!)/#REF!</f>
        <v>#REF!</v>
      </c>
      <c r="E288" s="8" t="e">
        <f>'Chained $FY2021 (OMB)'!E288*#REF!</f>
        <v>#REF!</v>
      </c>
      <c r="F288" s="8" t="e">
        <f>'Chained $FY2021 (OMB)'!F288*(0.75*#REF!+0.25*#REF!)/#REF!</f>
        <v>#REF!</v>
      </c>
      <c r="G288" s="8" t="e">
        <f>'Chained $FY2021 (OMB)'!G288*(0.75*#REF!+0.25*#REF!)/#REF!</f>
        <v>#REF!</v>
      </c>
      <c r="H288" s="11" t="e">
        <f>'Chained $FY2021 (OMB)'!H288*(0.75*#REF!+0.25*#REF!)/#REF!</f>
        <v>#REF!</v>
      </c>
      <c r="I288" s="8" t="e">
        <f>'Chained $FY2021 (OMB)'!I288*(0.75*#REF!+0.25*#REF!)/#REF!</f>
        <v>#REF!</v>
      </c>
      <c r="J288" s="8" t="e">
        <f>'Chained $FY2021 (OMB)'!J288*(0.75*#REF!+0.25*#REF!)/#REF!</f>
        <v>#REF!</v>
      </c>
      <c r="K288" s="8" t="e">
        <f>'Chained $FY2021 (OMB)'!K288*(0.75*#REF!+0.25*#REF!)/#REF!</f>
        <v>#REF!</v>
      </c>
      <c r="L288" s="8" t="e">
        <f>'Chained $FY2021 (OMB)'!L288*#REF!</f>
        <v>#REF!</v>
      </c>
      <c r="M288" s="8" t="e">
        <f>'Chained $FY2021 (OMB)'!M288*(0.75*#REF!+0.25*#REF!)/#REF!</f>
        <v>#REF!</v>
      </c>
      <c r="N288" s="8" t="e">
        <f>'Chained $FY2021 (OMB)'!N288*(0.75*#REF!+0.25*#REF!)/#REF!</f>
        <v>#REF!</v>
      </c>
      <c r="O288" s="11" t="e">
        <f>'Chained $FY2021 (OMB)'!O288*(0.75*#REF!+0.25*#REF!)/#REF!</f>
        <v>#REF!</v>
      </c>
      <c r="P288" s="9" t="e">
        <f>'Chained $FY2021 (OMB)'!P288*(0.75*#REF!+0.25*#REF!)/#REF!</f>
        <v>#REF!</v>
      </c>
      <c r="Q288" s="8" t="e">
        <f>'Chained $FY2021 (OMB)'!Q288*(0.75*#REF!+0.25*#REF!)/#REF!</f>
        <v>#REF!</v>
      </c>
      <c r="R288" s="8" t="e">
        <f>'Chained $FY2021 (OMB)'!R288*(0.75*#REF!+0.25*#REF!)/#REF!</f>
        <v>#REF!</v>
      </c>
      <c r="S288" s="8" t="e">
        <f>'Chained $FY2021 (OMB)'!S288*#REF!</f>
        <v>#REF!</v>
      </c>
      <c r="T288" s="8" t="e">
        <f>'Chained $FY2021 (OMB)'!T288*(0.75*#REF!+0.25*#REF!)/#REF!</f>
        <v>#REF!</v>
      </c>
      <c r="U288" s="8" t="e">
        <f>'Chained $FY2021 (OMB)'!U288*(0.75*#REF!+0.25*#REF!)/#REF!</f>
        <v>#REF!</v>
      </c>
      <c r="V288" s="11" t="e">
        <f>'Chained $FY2021 (OMB)'!V288*(0.75*#REF!+0.25*#REF!)/#REF!</f>
        <v>#REF!</v>
      </c>
      <c r="W288" s="8">
        <v>326.32499999999999</v>
      </c>
    </row>
    <row r="289" spans="1:23" x14ac:dyDescent="0.2">
      <c r="A289" s="7">
        <f t="shared" si="4"/>
        <v>2018.25</v>
      </c>
      <c r="B289" s="8" t="e">
        <f>'Chained $FY2021 (OMB)'!B289*(0.75*#REF!+0.25*#REF!)/#REF!</f>
        <v>#REF!</v>
      </c>
      <c r="C289" s="8" t="e">
        <f>'Chained $FY2021 (OMB)'!C289*(0.75*#REF!+0.25*#REF!)/#REF!</f>
        <v>#REF!</v>
      </c>
      <c r="D289" s="8" t="e">
        <f>'Chained $FY2021 (OMB)'!D289*(0.75*#REF!+0.25*#REF!)/#REF!</f>
        <v>#REF!</v>
      </c>
      <c r="E289" s="8" t="e">
        <f>'Chained $FY2021 (OMB)'!E289*#REF!</f>
        <v>#REF!</v>
      </c>
      <c r="F289" s="8" t="e">
        <f>'Chained $FY2021 (OMB)'!F289*(0.75*#REF!+0.25*#REF!)/#REF!</f>
        <v>#REF!</v>
      </c>
      <c r="G289" s="8" t="e">
        <f>'Chained $FY2021 (OMB)'!G289*(0.75*#REF!+0.25*#REF!)/#REF!</f>
        <v>#REF!</v>
      </c>
      <c r="H289" s="11" t="e">
        <f>'Chained $FY2021 (OMB)'!H289*(0.75*#REF!+0.25*#REF!)/#REF!</f>
        <v>#REF!</v>
      </c>
      <c r="I289" s="8" t="e">
        <f>'Chained $FY2021 (OMB)'!I289*(0.75*#REF!+0.25*#REF!)/#REF!</f>
        <v>#REF!</v>
      </c>
      <c r="J289" s="8" t="e">
        <f>'Chained $FY2021 (OMB)'!J289*(0.75*#REF!+0.25*#REF!)/#REF!</f>
        <v>#REF!</v>
      </c>
      <c r="K289" s="8" t="e">
        <f>'Chained $FY2021 (OMB)'!K289*(0.75*#REF!+0.25*#REF!)/#REF!</f>
        <v>#REF!</v>
      </c>
      <c r="L289" s="8" t="e">
        <f>'Chained $FY2021 (OMB)'!L289*#REF!</f>
        <v>#REF!</v>
      </c>
      <c r="M289" s="8" t="e">
        <f>'Chained $FY2021 (OMB)'!M289*(0.75*#REF!+0.25*#REF!)/#REF!</f>
        <v>#REF!</v>
      </c>
      <c r="N289" s="8" t="e">
        <f>'Chained $FY2021 (OMB)'!N289*(0.75*#REF!+0.25*#REF!)/#REF!</f>
        <v>#REF!</v>
      </c>
      <c r="O289" s="11" t="e">
        <f>'Chained $FY2021 (OMB)'!O289*(0.75*#REF!+0.25*#REF!)/#REF!</f>
        <v>#REF!</v>
      </c>
      <c r="P289" s="9" t="e">
        <f>'Chained $FY2021 (OMB)'!P289*(0.75*#REF!+0.25*#REF!)/#REF!</f>
        <v>#REF!</v>
      </c>
      <c r="Q289" s="8" t="e">
        <f>'Chained $FY2021 (OMB)'!Q289*(0.75*#REF!+0.25*#REF!)/#REF!</f>
        <v>#REF!</v>
      </c>
      <c r="R289" s="8" t="e">
        <f>'Chained $FY2021 (OMB)'!R289*(0.75*#REF!+0.25*#REF!)/#REF!</f>
        <v>#REF!</v>
      </c>
      <c r="S289" s="8" t="e">
        <f>'Chained $FY2021 (OMB)'!S289*#REF!</f>
        <v>#REF!</v>
      </c>
      <c r="T289" s="8" t="e">
        <f>'Chained $FY2021 (OMB)'!T289*(0.75*#REF!+0.25*#REF!)/#REF!</f>
        <v>#REF!</v>
      </c>
      <c r="U289" s="8" t="e">
        <f>'Chained $FY2021 (OMB)'!U289*(0.75*#REF!+0.25*#REF!)/#REF!</f>
        <v>#REF!</v>
      </c>
      <c r="V289" s="11" t="e">
        <f>'Chained $FY2021 (OMB)'!V289*(0.75*#REF!+0.25*#REF!)/#REF!</f>
        <v>#REF!</v>
      </c>
      <c r="W289" s="8">
        <v>326.70299999999997</v>
      </c>
    </row>
    <row r="290" spans="1:23" x14ac:dyDescent="0.2">
      <c r="A290" s="7">
        <f t="shared" si="4"/>
        <v>2018.5</v>
      </c>
      <c r="B290" s="8" t="e">
        <f>'Chained $FY2021 (OMB)'!B290*(0.75*#REF!+0.25*#REF!)/#REF!</f>
        <v>#REF!</v>
      </c>
      <c r="C290" s="8" t="e">
        <f>'Chained $FY2021 (OMB)'!C290*(0.75*#REF!+0.25*#REF!)/#REF!</f>
        <v>#REF!</v>
      </c>
      <c r="D290" s="8" t="e">
        <f>'Chained $FY2021 (OMB)'!D290*(0.75*#REF!+0.25*#REF!)/#REF!</f>
        <v>#REF!</v>
      </c>
      <c r="E290" s="8" t="e">
        <f>'Chained $FY2021 (OMB)'!E290*#REF!</f>
        <v>#REF!</v>
      </c>
      <c r="F290" s="8" t="e">
        <f>'Chained $FY2021 (OMB)'!F290*(0.75*#REF!+0.25*#REF!)/#REF!</f>
        <v>#REF!</v>
      </c>
      <c r="G290" s="8" t="e">
        <f>'Chained $FY2021 (OMB)'!G290*(0.75*#REF!+0.25*#REF!)/#REF!</f>
        <v>#REF!</v>
      </c>
      <c r="H290" s="11" t="e">
        <f>'Chained $FY2021 (OMB)'!H290*(0.75*#REF!+0.25*#REF!)/#REF!</f>
        <v>#REF!</v>
      </c>
      <c r="I290" s="8" t="e">
        <f>'Chained $FY2021 (OMB)'!I290*(0.75*#REF!+0.25*#REF!)/#REF!</f>
        <v>#REF!</v>
      </c>
      <c r="J290" s="8" t="e">
        <f>'Chained $FY2021 (OMB)'!J290*(0.75*#REF!+0.25*#REF!)/#REF!</f>
        <v>#REF!</v>
      </c>
      <c r="K290" s="8" t="e">
        <f>'Chained $FY2021 (OMB)'!K290*(0.75*#REF!+0.25*#REF!)/#REF!</f>
        <v>#REF!</v>
      </c>
      <c r="L290" s="8" t="e">
        <f>'Chained $FY2021 (OMB)'!L290*#REF!</f>
        <v>#REF!</v>
      </c>
      <c r="M290" s="8" t="e">
        <f>'Chained $FY2021 (OMB)'!M290*(0.75*#REF!+0.25*#REF!)/#REF!</f>
        <v>#REF!</v>
      </c>
      <c r="N290" s="8" t="e">
        <f>'Chained $FY2021 (OMB)'!N290*(0.75*#REF!+0.25*#REF!)/#REF!</f>
        <v>#REF!</v>
      </c>
      <c r="O290" s="11" t="e">
        <f>'Chained $FY2021 (OMB)'!O290*(0.75*#REF!+0.25*#REF!)/#REF!</f>
        <v>#REF!</v>
      </c>
      <c r="P290" s="9" t="e">
        <f>'Chained $FY2021 (OMB)'!P290*(0.75*#REF!+0.25*#REF!)/#REF!</f>
        <v>#REF!</v>
      </c>
      <c r="Q290" s="8" t="e">
        <f>'Chained $FY2021 (OMB)'!Q290*(0.75*#REF!+0.25*#REF!)/#REF!</f>
        <v>#REF!</v>
      </c>
      <c r="R290" s="8" t="e">
        <f>'Chained $FY2021 (OMB)'!R290*(0.75*#REF!+0.25*#REF!)/#REF!</f>
        <v>#REF!</v>
      </c>
      <c r="S290" s="8" t="e">
        <f>'Chained $FY2021 (OMB)'!S290*#REF!</f>
        <v>#REF!</v>
      </c>
      <c r="T290" s="8" t="e">
        <f>'Chained $FY2021 (OMB)'!T290*(0.75*#REF!+0.25*#REF!)/#REF!</f>
        <v>#REF!</v>
      </c>
      <c r="U290" s="8" t="e">
        <f>'Chained $FY2021 (OMB)'!U290*(0.75*#REF!+0.25*#REF!)/#REF!</f>
        <v>#REF!</v>
      </c>
      <c r="V290" s="11" t="e">
        <f>'Chained $FY2021 (OMB)'!V290*(0.75*#REF!+0.25*#REF!)/#REF!</f>
        <v>#REF!</v>
      </c>
      <c r="W290" s="8">
        <v>327.16699999999997</v>
      </c>
    </row>
    <row r="291" spans="1:23" x14ac:dyDescent="0.2">
      <c r="A291" s="7">
        <f t="shared" si="4"/>
        <v>2018.75</v>
      </c>
      <c r="B291" s="8" t="e">
        <f>'Chained $FY2021 (OMB)'!B291*(0.75*#REF!+0.25*#REF!)/#REF!</f>
        <v>#REF!</v>
      </c>
      <c r="C291" s="8" t="e">
        <f>'Chained $FY2021 (OMB)'!C291*(0.75*#REF!+0.25*#REF!)/#REF!</f>
        <v>#REF!</v>
      </c>
      <c r="D291" s="8" t="e">
        <f>'Chained $FY2021 (OMB)'!D291*(0.75*#REF!+0.25*#REF!)/#REF!</f>
        <v>#REF!</v>
      </c>
      <c r="E291" s="8" t="e">
        <f>'Chained $FY2021 (OMB)'!E291*#REF!</f>
        <v>#REF!</v>
      </c>
      <c r="F291" s="8" t="e">
        <f>'Chained $FY2021 (OMB)'!F291*(0.75*#REF!+0.25*#REF!)/#REF!</f>
        <v>#REF!</v>
      </c>
      <c r="G291" s="8" t="e">
        <f>'Chained $FY2021 (OMB)'!G291*(0.75*#REF!+0.25*#REF!)/#REF!</f>
        <v>#REF!</v>
      </c>
      <c r="H291" s="11" t="e">
        <f>'Chained $FY2021 (OMB)'!H291*(0.75*#REF!+0.25*#REF!)/#REF!</f>
        <v>#REF!</v>
      </c>
      <c r="I291" s="8" t="e">
        <f>'Chained $FY2021 (OMB)'!I291*(0.75*#REF!+0.25*#REF!)/#REF!</f>
        <v>#REF!</v>
      </c>
      <c r="J291" s="8" t="e">
        <f>'Chained $FY2021 (OMB)'!J291*(0.75*#REF!+0.25*#REF!)/#REF!</f>
        <v>#REF!</v>
      </c>
      <c r="K291" s="8" t="e">
        <f>'Chained $FY2021 (OMB)'!K291*(0.75*#REF!+0.25*#REF!)/#REF!</f>
        <v>#REF!</v>
      </c>
      <c r="L291" s="8" t="e">
        <f>'Chained $FY2021 (OMB)'!L291*#REF!</f>
        <v>#REF!</v>
      </c>
      <c r="M291" s="8" t="e">
        <f>'Chained $FY2021 (OMB)'!M291*(0.75*#REF!+0.25*#REF!)/#REF!</f>
        <v>#REF!</v>
      </c>
      <c r="N291" s="8" t="e">
        <f>'Chained $FY2021 (OMB)'!N291*(0.75*#REF!+0.25*#REF!)/#REF!</f>
        <v>#REF!</v>
      </c>
      <c r="O291" s="11" t="e">
        <f>'Chained $FY2021 (OMB)'!O291*(0.75*#REF!+0.25*#REF!)/#REF!</f>
        <v>#REF!</v>
      </c>
      <c r="P291" s="9" t="e">
        <f>'Chained $FY2021 (OMB)'!P291*(0.75*#REF!+0.25*#REF!)/#REF!</f>
        <v>#REF!</v>
      </c>
      <c r="Q291" s="8" t="e">
        <f>'Chained $FY2021 (OMB)'!Q291*(0.75*#REF!+0.25*#REF!)/#REF!</f>
        <v>#REF!</v>
      </c>
      <c r="R291" s="8" t="e">
        <f>'Chained $FY2021 (OMB)'!R291*(0.75*#REF!+0.25*#REF!)/#REF!</f>
        <v>#REF!</v>
      </c>
      <c r="S291" s="8" t="e">
        <f>'Chained $FY2021 (OMB)'!S291*#REF!</f>
        <v>#REF!</v>
      </c>
      <c r="T291" s="8" t="e">
        <f>'Chained $FY2021 (OMB)'!T291*(0.75*#REF!+0.25*#REF!)/#REF!</f>
        <v>#REF!</v>
      </c>
      <c r="U291" s="8" t="e">
        <f>'Chained $FY2021 (OMB)'!U291*(0.75*#REF!+0.25*#REF!)/#REF!</f>
        <v>#REF!</v>
      </c>
      <c r="V291" s="11" t="e">
        <f>'Chained $FY2021 (OMB)'!V291*(0.75*#REF!+0.25*#REF!)/#REF!</f>
        <v>#REF!</v>
      </c>
      <c r="W291" s="8">
        <v>327.60199999999998</v>
      </c>
    </row>
    <row r="292" spans="1:23" x14ac:dyDescent="0.2">
      <c r="A292" s="7">
        <f t="shared" si="4"/>
        <v>2019</v>
      </c>
      <c r="B292" s="8" t="e">
        <f>'Chained $FY2021 (OMB)'!B292*(0.75*#REF!+0.25*#REF!)/#REF!</f>
        <v>#REF!</v>
      </c>
      <c r="C292" s="8" t="e">
        <f>'Chained $FY2021 (OMB)'!C292*(0.75*#REF!+0.25*#REF!)/#REF!</f>
        <v>#REF!</v>
      </c>
      <c r="D292" s="8" t="e">
        <f>'Chained $FY2021 (OMB)'!D292*(0.75*#REF!+0.25*#REF!)/#REF!</f>
        <v>#REF!</v>
      </c>
      <c r="E292" s="8" t="e">
        <f>'Chained $FY2021 (OMB)'!E292*#REF!</f>
        <v>#REF!</v>
      </c>
      <c r="F292" s="8" t="e">
        <f>'Chained $FY2021 (OMB)'!F292*(0.75*#REF!+0.25*#REF!)/#REF!</f>
        <v>#REF!</v>
      </c>
      <c r="G292" s="8" t="e">
        <f>'Chained $FY2021 (OMB)'!G292*(0.75*#REF!+0.25*#REF!)/#REF!</f>
        <v>#REF!</v>
      </c>
      <c r="H292" s="11" t="e">
        <f>'Chained $FY2021 (OMB)'!H292*(0.75*#REF!+0.25*#REF!)/#REF!</f>
        <v>#REF!</v>
      </c>
      <c r="I292" s="8" t="e">
        <f>'Chained $FY2021 (OMB)'!I292*(0.75*#REF!+0.25*#REF!)/#REF!</f>
        <v>#REF!</v>
      </c>
      <c r="J292" s="8" t="e">
        <f>'Chained $FY2021 (OMB)'!J292*(0.75*#REF!+0.25*#REF!)/#REF!</f>
        <v>#REF!</v>
      </c>
      <c r="K292" s="8" t="e">
        <f>'Chained $FY2021 (OMB)'!K292*(0.75*#REF!+0.25*#REF!)/#REF!</f>
        <v>#REF!</v>
      </c>
      <c r="L292" s="8" t="e">
        <f>'Chained $FY2021 (OMB)'!L292*#REF!</f>
        <v>#REF!</v>
      </c>
      <c r="M292" s="8" t="e">
        <f>'Chained $FY2021 (OMB)'!M292*(0.75*#REF!+0.25*#REF!)/#REF!</f>
        <v>#REF!</v>
      </c>
      <c r="N292" s="8" t="e">
        <f>'Chained $FY2021 (OMB)'!N292*(0.75*#REF!+0.25*#REF!)/#REF!</f>
        <v>#REF!</v>
      </c>
      <c r="O292" s="11" t="e">
        <f>'Chained $FY2021 (OMB)'!O292*(0.75*#REF!+0.25*#REF!)/#REF!</f>
        <v>#REF!</v>
      </c>
      <c r="P292" s="9" t="e">
        <f>'Chained $FY2021 (OMB)'!P292*(0.75*#REF!+0.25*#REF!)/#REF!</f>
        <v>#REF!</v>
      </c>
      <c r="Q292" s="8" t="e">
        <f>'Chained $FY2021 (OMB)'!Q292*(0.75*#REF!+0.25*#REF!)/#REF!</f>
        <v>#REF!</v>
      </c>
      <c r="R292" s="8" t="e">
        <f>'Chained $FY2021 (OMB)'!R292*(0.75*#REF!+0.25*#REF!)/#REF!</f>
        <v>#REF!</v>
      </c>
      <c r="S292" s="8" t="e">
        <f>'Chained $FY2021 (OMB)'!S292*#REF!</f>
        <v>#REF!</v>
      </c>
      <c r="T292" s="8" t="e">
        <f>'Chained $FY2021 (OMB)'!T292*(0.75*#REF!+0.25*#REF!)/#REF!</f>
        <v>#REF!</v>
      </c>
      <c r="U292" s="8" t="e">
        <f>'Chained $FY2021 (OMB)'!U292*(0.75*#REF!+0.25*#REF!)/#REF!</f>
        <v>#REF!</v>
      </c>
      <c r="V292" s="11" t="e">
        <f>'Chained $FY2021 (OMB)'!V292*(0.75*#REF!+0.25*#REF!)/#REF!</f>
        <v>#REF!</v>
      </c>
      <c r="W292" s="8">
        <v>327.923</v>
      </c>
    </row>
    <row r="293" spans="1:23" x14ac:dyDescent="0.2">
      <c r="A293" s="7">
        <f t="shared" si="4"/>
        <v>2019.25</v>
      </c>
      <c r="B293" s="8" t="e">
        <f>'Chained $FY2021 (OMB)'!B293*(0.75*#REF!+0.25*#REF!)/#REF!</f>
        <v>#REF!</v>
      </c>
      <c r="C293" s="8" t="e">
        <f>'Chained $FY2021 (OMB)'!C293*(0.75*#REF!+0.25*#REF!)/#REF!</f>
        <v>#REF!</v>
      </c>
      <c r="D293" s="8" t="e">
        <f>'Chained $FY2021 (OMB)'!D293*(0.75*#REF!+0.25*#REF!)/#REF!</f>
        <v>#REF!</v>
      </c>
      <c r="E293" s="8" t="e">
        <f>'Chained $FY2021 (OMB)'!E293*#REF!</f>
        <v>#REF!</v>
      </c>
      <c r="F293" s="8" t="e">
        <f>'Chained $FY2021 (OMB)'!F293*(0.75*#REF!+0.25*#REF!)/#REF!</f>
        <v>#REF!</v>
      </c>
      <c r="G293" s="8" t="e">
        <f>'Chained $FY2021 (OMB)'!G293*(0.75*#REF!+0.25*#REF!)/#REF!</f>
        <v>#REF!</v>
      </c>
      <c r="H293" s="11" t="e">
        <f>'Chained $FY2021 (OMB)'!H293*(0.75*#REF!+0.25*#REF!)/#REF!</f>
        <v>#REF!</v>
      </c>
      <c r="I293" s="8" t="e">
        <f>'Chained $FY2021 (OMB)'!I293*(0.75*#REF!+0.25*#REF!)/#REF!</f>
        <v>#REF!</v>
      </c>
      <c r="J293" s="8" t="e">
        <f>'Chained $FY2021 (OMB)'!J293*(0.75*#REF!+0.25*#REF!)/#REF!</f>
        <v>#REF!</v>
      </c>
      <c r="K293" s="8" t="e">
        <f>'Chained $FY2021 (OMB)'!K293*(0.75*#REF!+0.25*#REF!)/#REF!</f>
        <v>#REF!</v>
      </c>
      <c r="L293" s="8" t="e">
        <f>'Chained $FY2021 (OMB)'!L293*#REF!</f>
        <v>#REF!</v>
      </c>
      <c r="M293" s="8" t="e">
        <f>'Chained $FY2021 (OMB)'!M293*(0.75*#REF!+0.25*#REF!)/#REF!</f>
        <v>#REF!</v>
      </c>
      <c r="N293" s="8" t="e">
        <f>'Chained $FY2021 (OMB)'!N293*(0.75*#REF!+0.25*#REF!)/#REF!</f>
        <v>#REF!</v>
      </c>
      <c r="O293" s="11" t="e">
        <f>'Chained $FY2021 (OMB)'!O293*(0.75*#REF!+0.25*#REF!)/#REF!</f>
        <v>#REF!</v>
      </c>
      <c r="P293" s="9" t="e">
        <f>'Chained $FY2021 (OMB)'!P293*(0.75*#REF!+0.25*#REF!)/#REF!</f>
        <v>#REF!</v>
      </c>
      <c r="Q293" s="8" t="e">
        <f>'Chained $FY2021 (OMB)'!Q293*(0.75*#REF!+0.25*#REF!)/#REF!</f>
        <v>#REF!</v>
      </c>
      <c r="R293" s="8" t="e">
        <f>'Chained $FY2021 (OMB)'!R293*(0.75*#REF!+0.25*#REF!)/#REF!</f>
        <v>#REF!</v>
      </c>
      <c r="S293" s="8" t="e">
        <f>'Chained $FY2021 (OMB)'!S293*#REF!</f>
        <v>#REF!</v>
      </c>
      <c r="T293" s="8" t="e">
        <f>'Chained $FY2021 (OMB)'!T293*(0.75*#REF!+0.25*#REF!)/#REF!</f>
        <v>#REF!</v>
      </c>
      <c r="U293" s="8" t="e">
        <f>'Chained $FY2021 (OMB)'!U293*(0.75*#REF!+0.25*#REF!)/#REF!</f>
        <v>#REF!</v>
      </c>
      <c r="V293" s="11" t="e">
        <f>'Chained $FY2021 (OMB)'!V293*(0.75*#REF!+0.25*#REF!)/#REF!</f>
        <v>#REF!</v>
      </c>
      <c r="W293" s="8">
        <v>328.27</v>
      </c>
    </row>
    <row r="294" spans="1:23" x14ac:dyDescent="0.2">
      <c r="A294" s="7">
        <f t="shared" si="4"/>
        <v>2019.5</v>
      </c>
      <c r="B294" s="8" t="e">
        <f>'Chained $FY2021 (OMB)'!B294*(0.75*#REF!+0.25*#REF!)/#REF!</f>
        <v>#REF!</v>
      </c>
      <c r="C294" s="8" t="e">
        <f>'Chained $FY2021 (OMB)'!C294*(0.75*#REF!+0.25*#REF!)/#REF!</f>
        <v>#REF!</v>
      </c>
      <c r="D294" s="8" t="e">
        <f>'Chained $FY2021 (OMB)'!D294*(0.75*#REF!+0.25*#REF!)/#REF!</f>
        <v>#REF!</v>
      </c>
      <c r="E294" s="8" t="e">
        <f>'Chained $FY2021 (OMB)'!E294*#REF!</f>
        <v>#REF!</v>
      </c>
      <c r="F294" s="8" t="e">
        <f>'Chained $FY2021 (OMB)'!F294*(0.75*#REF!+0.25*#REF!)/#REF!</f>
        <v>#REF!</v>
      </c>
      <c r="G294" s="8" t="e">
        <f>'Chained $FY2021 (OMB)'!G294*(0.75*#REF!+0.25*#REF!)/#REF!</f>
        <v>#REF!</v>
      </c>
      <c r="H294" s="11" t="e">
        <f>'Chained $FY2021 (OMB)'!H294*(0.75*#REF!+0.25*#REF!)/#REF!</f>
        <v>#REF!</v>
      </c>
      <c r="I294" s="8" t="e">
        <f>'Chained $FY2021 (OMB)'!I294*(0.75*#REF!+0.25*#REF!)/#REF!</f>
        <v>#REF!</v>
      </c>
      <c r="J294" s="8" t="e">
        <f>'Chained $FY2021 (OMB)'!J294*(0.75*#REF!+0.25*#REF!)/#REF!</f>
        <v>#REF!</v>
      </c>
      <c r="K294" s="8" t="e">
        <f>'Chained $FY2021 (OMB)'!K294*(0.75*#REF!+0.25*#REF!)/#REF!</f>
        <v>#REF!</v>
      </c>
      <c r="L294" s="8" t="e">
        <f>'Chained $FY2021 (OMB)'!L294*#REF!</f>
        <v>#REF!</v>
      </c>
      <c r="M294" s="8" t="e">
        <f>'Chained $FY2021 (OMB)'!M294*(0.75*#REF!+0.25*#REF!)/#REF!</f>
        <v>#REF!</v>
      </c>
      <c r="N294" s="8" t="e">
        <f>'Chained $FY2021 (OMB)'!N294*(0.75*#REF!+0.25*#REF!)/#REF!</f>
        <v>#REF!</v>
      </c>
      <c r="O294" s="11" t="e">
        <f>'Chained $FY2021 (OMB)'!O294*(0.75*#REF!+0.25*#REF!)/#REF!</f>
        <v>#REF!</v>
      </c>
      <c r="P294" s="9" t="e">
        <f>'Chained $FY2021 (OMB)'!P294*(0.75*#REF!+0.25*#REF!)/#REF!</f>
        <v>#REF!</v>
      </c>
      <c r="Q294" s="8" t="e">
        <f>'Chained $FY2021 (OMB)'!Q294*(0.75*#REF!+0.25*#REF!)/#REF!</f>
        <v>#REF!</v>
      </c>
      <c r="R294" s="8" t="e">
        <f>'Chained $FY2021 (OMB)'!R294*(0.75*#REF!+0.25*#REF!)/#REF!</f>
        <v>#REF!</v>
      </c>
      <c r="S294" s="8" t="e">
        <f>'Chained $FY2021 (OMB)'!S294*#REF!</f>
        <v>#REF!</v>
      </c>
      <c r="T294" s="8" t="e">
        <f>'Chained $FY2021 (OMB)'!T294*(0.75*#REF!+0.25*#REF!)/#REF!</f>
        <v>#REF!</v>
      </c>
      <c r="U294" s="8" t="e">
        <f>'Chained $FY2021 (OMB)'!U294*(0.75*#REF!+0.25*#REF!)/#REF!</f>
        <v>#REF!</v>
      </c>
      <c r="V294" s="11" t="e">
        <f>'Chained $FY2021 (OMB)'!V294*(0.75*#REF!+0.25*#REF!)/#REF!</f>
        <v>#REF!</v>
      </c>
      <c r="W294" s="8">
        <v>328.73</v>
      </c>
    </row>
    <row r="295" spans="1:23" x14ac:dyDescent="0.2">
      <c r="A295" s="7">
        <f t="shared" si="4"/>
        <v>2019.75</v>
      </c>
      <c r="B295" s="8" t="e">
        <f>'Chained $FY2021 (OMB)'!B295*(0.75*#REF!+0.25*#REF!)/#REF!</f>
        <v>#REF!</v>
      </c>
      <c r="C295" s="8" t="e">
        <f>'Chained $FY2021 (OMB)'!C295*(0.75*#REF!+0.25*#REF!)/#REF!</f>
        <v>#REF!</v>
      </c>
      <c r="D295" s="8" t="e">
        <f>'Chained $FY2021 (OMB)'!D295*(0.75*#REF!+0.25*#REF!)/#REF!</f>
        <v>#REF!</v>
      </c>
      <c r="E295" s="8" t="e">
        <f>'Chained $FY2021 (OMB)'!E295*#REF!</f>
        <v>#REF!</v>
      </c>
      <c r="F295" s="8" t="e">
        <f>'Chained $FY2021 (OMB)'!F295*(0.75*#REF!+0.25*#REF!)/#REF!</f>
        <v>#REF!</v>
      </c>
      <c r="G295" s="8" t="e">
        <f>'Chained $FY2021 (OMB)'!G295*(0.75*#REF!+0.25*#REF!)/#REF!</f>
        <v>#REF!</v>
      </c>
      <c r="H295" s="11" t="e">
        <f>'Chained $FY2021 (OMB)'!H295*(0.75*#REF!+0.25*#REF!)/#REF!</f>
        <v>#REF!</v>
      </c>
      <c r="I295" s="8" t="e">
        <f>'Chained $FY2021 (OMB)'!I295*(0.75*#REF!+0.25*#REF!)/#REF!</f>
        <v>#REF!</v>
      </c>
      <c r="J295" s="8" t="e">
        <f>'Chained $FY2021 (OMB)'!J295*(0.75*#REF!+0.25*#REF!)/#REF!</f>
        <v>#REF!</v>
      </c>
      <c r="K295" s="8" t="e">
        <f>'Chained $FY2021 (OMB)'!K295*(0.75*#REF!+0.25*#REF!)/#REF!</f>
        <v>#REF!</v>
      </c>
      <c r="L295" s="8" t="e">
        <f>'Chained $FY2021 (OMB)'!L295*#REF!</f>
        <v>#REF!</v>
      </c>
      <c r="M295" s="8" t="e">
        <f>'Chained $FY2021 (OMB)'!M295*(0.75*#REF!+0.25*#REF!)/#REF!</f>
        <v>#REF!</v>
      </c>
      <c r="N295" s="8" t="e">
        <f>'Chained $FY2021 (OMB)'!N295*(0.75*#REF!+0.25*#REF!)/#REF!</f>
        <v>#REF!</v>
      </c>
      <c r="O295" s="11" t="e">
        <f>'Chained $FY2021 (OMB)'!O295*(0.75*#REF!+0.25*#REF!)/#REF!</f>
        <v>#REF!</v>
      </c>
      <c r="P295" s="9" t="e">
        <f>'Chained $FY2021 (OMB)'!P295*(0.75*#REF!+0.25*#REF!)/#REF!</f>
        <v>#REF!</v>
      </c>
      <c r="Q295" s="8" t="e">
        <f>'Chained $FY2021 (OMB)'!Q295*(0.75*#REF!+0.25*#REF!)/#REF!</f>
        <v>#REF!</v>
      </c>
      <c r="R295" s="8" t="e">
        <f>'Chained $FY2021 (OMB)'!R295*(0.75*#REF!+0.25*#REF!)/#REF!</f>
        <v>#REF!</v>
      </c>
      <c r="S295" s="8" t="e">
        <f>'Chained $FY2021 (OMB)'!S295*#REF!</f>
        <v>#REF!</v>
      </c>
      <c r="T295" s="8" t="e">
        <f>'Chained $FY2021 (OMB)'!T295*(0.75*#REF!+0.25*#REF!)/#REF!</f>
        <v>#REF!</v>
      </c>
      <c r="U295" s="8" t="e">
        <f>'Chained $FY2021 (OMB)'!U295*(0.75*#REF!+0.25*#REF!)/#REF!</f>
        <v>#REF!</v>
      </c>
      <c r="V295" s="11" t="e">
        <f>'Chained $FY2021 (OMB)'!V295*(0.75*#REF!+0.25*#REF!)/#REF!</f>
        <v>#REF!</v>
      </c>
      <c r="W295" s="8">
        <v>329.18599999999998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9B02B-2968-1A4B-A579-7DB79CC7A008}">
  <dimension ref="A1:W295"/>
  <sheetViews>
    <sheetView workbookViewId="0">
      <pane xSplit="1" ySplit="3" topLeftCell="B4" activePane="bottomRight" state="frozen"/>
      <selection activeCell="B16" sqref="B16"/>
      <selection pane="topRight" activeCell="B16" sqref="B16"/>
      <selection pane="bottomLeft" activeCell="B16" sqref="B16"/>
      <selection pane="bottomRight" activeCell="B16" sqref="B16"/>
    </sheetView>
  </sheetViews>
  <sheetFormatPr baseColWidth="10" defaultRowHeight="16" x14ac:dyDescent="0.2"/>
  <cols>
    <col min="1" max="1" width="12.6640625" bestFit="1" customWidth="1"/>
    <col min="2" max="2" width="17.1640625" bestFit="1" customWidth="1"/>
    <col min="3" max="3" width="17.1640625" customWidth="1"/>
    <col min="4" max="4" width="17.83203125" bestFit="1" customWidth="1"/>
    <col min="5" max="9" width="17.1640625" bestFit="1" customWidth="1"/>
    <col min="10" max="11" width="17.1640625" customWidth="1"/>
    <col min="12" max="15" width="17.1640625" bestFit="1" customWidth="1"/>
    <col min="16" max="22" width="17.1640625" customWidth="1"/>
    <col min="23" max="23" width="20.83203125" bestFit="1" customWidth="1"/>
  </cols>
  <sheetData>
    <row r="1" spans="1:23" x14ac:dyDescent="0.2">
      <c r="A1" s="1" t="s">
        <v>0</v>
      </c>
      <c r="B1" s="1" t="s">
        <v>1</v>
      </c>
      <c r="C1" s="1" t="s">
        <v>2</v>
      </c>
      <c r="D1" s="1" t="s">
        <v>3</v>
      </c>
      <c r="E1" s="1" t="s">
        <v>4</v>
      </c>
      <c r="F1" s="1" t="s">
        <v>5</v>
      </c>
      <c r="G1" s="1" t="s">
        <v>6</v>
      </c>
      <c r="H1" s="1" t="s">
        <v>7</v>
      </c>
      <c r="I1" s="2" t="s">
        <v>1</v>
      </c>
      <c r="J1" s="1" t="s">
        <v>2</v>
      </c>
      <c r="K1" s="1" t="s">
        <v>3</v>
      </c>
      <c r="L1" s="1" t="s">
        <v>4</v>
      </c>
      <c r="M1" s="1" t="s">
        <v>5</v>
      </c>
      <c r="N1" s="1" t="s">
        <v>6</v>
      </c>
      <c r="O1" s="3" t="s">
        <v>7</v>
      </c>
      <c r="P1" s="1" t="s">
        <v>1</v>
      </c>
      <c r="Q1" s="1" t="s">
        <v>2</v>
      </c>
      <c r="R1" s="1" t="s">
        <v>3</v>
      </c>
      <c r="S1" s="1" t="s">
        <v>4</v>
      </c>
      <c r="T1" s="1" t="s">
        <v>5</v>
      </c>
      <c r="U1" s="1" t="s">
        <v>6</v>
      </c>
      <c r="V1" s="1" t="s">
        <v>7</v>
      </c>
      <c r="W1" s="1" t="s">
        <v>8</v>
      </c>
    </row>
    <row r="2" spans="1:23" x14ac:dyDescent="0.2">
      <c r="A2" s="4" t="s">
        <v>9</v>
      </c>
      <c r="B2" s="4" t="s">
        <v>10</v>
      </c>
      <c r="C2" s="4" t="s">
        <v>10</v>
      </c>
      <c r="D2" s="4" t="s">
        <v>10</v>
      </c>
      <c r="E2" s="4" t="s">
        <v>10</v>
      </c>
      <c r="F2" s="4" t="s">
        <v>10</v>
      </c>
      <c r="G2" s="4" t="s">
        <v>10</v>
      </c>
      <c r="H2" s="4" t="s">
        <v>10</v>
      </c>
      <c r="I2" s="5" t="s">
        <v>11</v>
      </c>
      <c r="J2" s="4" t="s">
        <v>11</v>
      </c>
      <c r="K2" s="4" t="s">
        <v>11</v>
      </c>
      <c r="L2" s="4" t="s">
        <v>11</v>
      </c>
      <c r="M2" s="4" t="s">
        <v>11</v>
      </c>
      <c r="N2" s="4" t="s">
        <v>11</v>
      </c>
      <c r="O2" s="6" t="s">
        <v>11</v>
      </c>
      <c r="P2" s="4" t="s">
        <v>12</v>
      </c>
      <c r="Q2" s="4" t="s">
        <v>12</v>
      </c>
      <c r="R2" s="4" t="s">
        <v>12</v>
      </c>
      <c r="S2" s="4" t="s">
        <v>12</v>
      </c>
      <c r="T2" s="4" t="s">
        <v>12</v>
      </c>
      <c r="U2" s="4" t="s">
        <v>12</v>
      </c>
      <c r="V2" s="4" t="s">
        <v>12</v>
      </c>
      <c r="W2" s="4" t="s">
        <v>13</v>
      </c>
    </row>
    <row r="3" spans="1:23" x14ac:dyDescent="0.2">
      <c r="A3" s="4" t="s">
        <v>14</v>
      </c>
      <c r="B3" s="4" t="s">
        <v>15</v>
      </c>
      <c r="C3" s="4" t="s">
        <v>15</v>
      </c>
      <c r="D3" s="4" t="s">
        <v>15</v>
      </c>
      <c r="E3" s="4" t="s">
        <v>15</v>
      </c>
      <c r="F3" s="4" t="s">
        <v>15</v>
      </c>
      <c r="G3" s="4" t="s">
        <v>15</v>
      </c>
      <c r="H3" s="4" t="s">
        <v>15</v>
      </c>
      <c r="I3" s="5" t="s">
        <v>15</v>
      </c>
      <c r="J3" s="4" t="s">
        <v>15</v>
      </c>
      <c r="K3" s="4" t="s">
        <v>15</v>
      </c>
      <c r="L3" s="4" t="s">
        <v>15</v>
      </c>
      <c r="M3" s="4" t="s">
        <v>15</v>
      </c>
      <c r="N3" s="4" t="s">
        <v>15</v>
      </c>
      <c r="O3" s="6" t="s">
        <v>15</v>
      </c>
      <c r="P3" s="4" t="s">
        <v>15</v>
      </c>
      <c r="Q3" s="4" t="s">
        <v>15</v>
      </c>
      <c r="R3" s="4" t="s">
        <v>15</v>
      </c>
      <c r="S3" s="4" t="s">
        <v>15</v>
      </c>
      <c r="T3" s="4" t="s">
        <v>15</v>
      </c>
      <c r="U3" s="4" t="s">
        <v>15</v>
      </c>
      <c r="V3" s="4" t="s">
        <v>15</v>
      </c>
      <c r="W3" s="4" t="s">
        <v>16</v>
      </c>
    </row>
    <row r="4" spans="1:23" x14ac:dyDescent="0.2">
      <c r="A4" s="7">
        <v>1947</v>
      </c>
      <c r="B4" s="8">
        <v>0</v>
      </c>
      <c r="C4" s="8">
        <v>0</v>
      </c>
      <c r="D4" s="8">
        <v>0</v>
      </c>
      <c r="E4" s="8">
        <v>0</v>
      </c>
      <c r="F4" s="8">
        <v>0</v>
      </c>
      <c r="G4" s="8">
        <v>0</v>
      </c>
      <c r="H4" s="8">
        <v>0</v>
      </c>
      <c r="I4" s="9">
        <v>0</v>
      </c>
      <c r="J4" s="8">
        <v>0</v>
      </c>
      <c r="K4" s="8">
        <v>0</v>
      </c>
      <c r="L4" s="10">
        <v>0</v>
      </c>
      <c r="M4" s="8">
        <v>0</v>
      </c>
      <c r="N4" s="8">
        <v>0</v>
      </c>
      <c r="O4" s="11">
        <v>0</v>
      </c>
      <c r="P4" s="8">
        <v>0</v>
      </c>
      <c r="Q4" s="8">
        <v>0</v>
      </c>
      <c r="R4" s="8">
        <v>0</v>
      </c>
      <c r="S4" s="10">
        <v>0</v>
      </c>
      <c r="T4" s="8">
        <v>0</v>
      </c>
      <c r="U4" s="8">
        <v>0</v>
      </c>
      <c r="V4" s="8">
        <v>0</v>
      </c>
      <c r="W4" s="8">
        <v>143.143</v>
      </c>
    </row>
    <row r="5" spans="1:23" x14ac:dyDescent="0.2">
      <c r="A5" s="7">
        <f t="shared" ref="A5:A68" si="0">A4+0.25</f>
        <v>1947.25</v>
      </c>
      <c r="B5" s="8">
        <v>0</v>
      </c>
      <c r="C5" s="8">
        <v>0</v>
      </c>
      <c r="D5" s="8">
        <v>0</v>
      </c>
      <c r="E5" s="8">
        <v>0</v>
      </c>
      <c r="F5" s="8">
        <v>0</v>
      </c>
      <c r="G5" s="8">
        <v>0</v>
      </c>
      <c r="H5" s="8">
        <v>0</v>
      </c>
      <c r="I5" s="9">
        <v>0</v>
      </c>
      <c r="J5" s="8">
        <v>0</v>
      </c>
      <c r="K5" s="8">
        <v>0</v>
      </c>
      <c r="L5" s="10">
        <v>0</v>
      </c>
      <c r="M5" s="8">
        <v>0</v>
      </c>
      <c r="N5" s="8">
        <v>0</v>
      </c>
      <c r="O5" s="11">
        <v>0</v>
      </c>
      <c r="P5" s="8">
        <v>0</v>
      </c>
      <c r="Q5" s="8">
        <v>0</v>
      </c>
      <c r="R5" s="8">
        <v>0</v>
      </c>
      <c r="S5" s="10">
        <v>0</v>
      </c>
      <c r="T5" s="8">
        <v>0</v>
      </c>
      <c r="U5" s="8">
        <v>0</v>
      </c>
      <c r="V5" s="8">
        <v>0</v>
      </c>
      <c r="W5" s="8">
        <v>143.79</v>
      </c>
    </row>
    <row r="6" spans="1:23" x14ac:dyDescent="0.2">
      <c r="A6" s="7">
        <f t="shared" si="0"/>
        <v>1947.5</v>
      </c>
      <c r="B6" s="8">
        <v>675.25190746090993</v>
      </c>
      <c r="C6" s="8">
        <v>-1432.9950226600577</v>
      </c>
      <c r="D6" s="8">
        <v>0</v>
      </c>
      <c r="E6" s="8">
        <v>-360.12269972195372</v>
      </c>
      <c r="F6" s="8">
        <v>177.2323358076701</v>
      </c>
      <c r="G6" s="8">
        <v>0</v>
      </c>
      <c r="H6" s="8">
        <v>0</v>
      </c>
      <c r="I6" s="9">
        <v>0</v>
      </c>
      <c r="J6" s="8">
        <v>0</v>
      </c>
      <c r="K6" s="8">
        <v>0</v>
      </c>
      <c r="L6" s="10">
        <v>0</v>
      </c>
      <c r="M6" s="8">
        <v>0</v>
      </c>
      <c r="N6" s="8">
        <v>0</v>
      </c>
      <c r="O6" s="11">
        <v>0</v>
      </c>
      <c r="P6" s="8">
        <v>0</v>
      </c>
      <c r="Q6" s="8">
        <v>0</v>
      </c>
      <c r="R6" s="8">
        <v>0</v>
      </c>
      <c r="S6" s="10">
        <v>0</v>
      </c>
      <c r="T6" s="8">
        <v>0</v>
      </c>
      <c r="U6" s="8">
        <v>0</v>
      </c>
      <c r="V6" s="8">
        <v>0</v>
      </c>
      <c r="W6" s="8">
        <v>144.44900000000001</v>
      </c>
    </row>
    <row r="7" spans="1:23" x14ac:dyDescent="0.2">
      <c r="A7" s="7">
        <f t="shared" si="0"/>
        <v>1947.75</v>
      </c>
      <c r="B7" s="8">
        <v>0</v>
      </c>
      <c r="C7" s="8">
        <v>0</v>
      </c>
      <c r="D7" s="8">
        <v>0</v>
      </c>
      <c r="E7" s="8">
        <v>0</v>
      </c>
      <c r="F7" s="8">
        <v>0</v>
      </c>
      <c r="G7" s="8">
        <v>0</v>
      </c>
      <c r="H7" s="8">
        <v>0</v>
      </c>
      <c r="I7" s="9">
        <v>0</v>
      </c>
      <c r="J7" s="8">
        <v>0</v>
      </c>
      <c r="K7" s="8">
        <v>0</v>
      </c>
      <c r="L7" s="10">
        <v>0</v>
      </c>
      <c r="M7" s="8">
        <v>0</v>
      </c>
      <c r="N7" s="8">
        <v>0</v>
      </c>
      <c r="O7" s="11">
        <v>0</v>
      </c>
      <c r="P7" s="8">
        <v>0</v>
      </c>
      <c r="Q7" s="8">
        <v>0</v>
      </c>
      <c r="R7" s="8">
        <v>0</v>
      </c>
      <c r="S7" s="10">
        <v>0</v>
      </c>
      <c r="T7" s="8">
        <v>0</v>
      </c>
      <c r="U7" s="8">
        <v>0</v>
      </c>
      <c r="V7" s="8">
        <v>0</v>
      </c>
      <c r="W7" s="8">
        <v>145.12200000000001</v>
      </c>
    </row>
    <row r="8" spans="1:23" x14ac:dyDescent="0.2">
      <c r="A8" s="7">
        <f t="shared" si="0"/>
        <v>1948</v>
      </c>
      <c r="B8" s="8">
        <v>0</v>
      </c>
      <c r="C8" s="8">
        <v>0</v>
      </c>
      <c r="D8" s="8">
        <v>0</v>
      </c>
      <c r="E8" s="8">
        <v>0</v>
      </c>
      <c r="F8" s="8">
        <v>0</v>
      </c>
      <c r="G8" s="8">
        <v>0</v>
      </c>
      <c r="H8" s="8">
        <v>0</v>
      </c>
      <c r="I8" s="9">
        <v>0</v>
      </c>
      <c r="J8" s="8">
        <v>0</v>
      </c>
      <c r="K8" s="8">
        <v>0</v>
      </c>
      <c r="L8" s="10">
        <v>0</v>
      </c>
      <c r="M8" s="8">
        <v>0</v>
      </c>
      <c r="N8" s="8">
        <v>0</v>
      </c>
      <c r="O8" s="11">
        <v>0</v>
      </c>
      <c r="P8" s="8">
        <v>0</v>
      </c>
      <c r="Q8" s="8">
        <v>0</v>
      </c>
      <c r="R8" s="8">
        <v>0</v>
      </c>
      <c r="S8" s="10">
        <v>0</v>
      </c>
      <c r="T8" s="8">
        <v>0</v>
      </c>
      <c r="U8" s="8">
        <v>0</v>
      </c>
      <c r="V8" s="8">
        <v>0</v>
      </c>
      <c r="W8" s="8">
        <v>145.709</v>
      </c>
    </row>
    <row r="9" spans="1:23" x14ac:dyDescent="0.2">
      <c r="A9" s="7">
        <f t="shared" si="0"/>
        <v>1948.25</v>
      </c>
      <c r="B9" s="8">
        <v>0</v>
      </c>
      <c r="C9" s="8">
        <v>0</v>
      </c>
      <c r="D9" s="8">
        <v>0</v>
      </c>
      <c r="E9" s="8">
        <v>0</v>
      </c>
      <c r="F9" s="8">
        <v>0</v>
      </c>
      <c r="G9" s="8">
        <v>0</v>
      </c>
      <c r="H9" s="8">
        <v>0</v>
      </c>
      <c r="I9" s="9">
        <v>0</v>
      </c>
      <c r="J9" s="8">
        <v>0</v>
      </c>
      <c r="K9" s="8">
        <v>0</v>
      </c>
      <c r="L9" s="10">
        <v>0</v>
      </c>
      <c r="M9" s="8">
        <v>0</v>
      </c>
      <c r="N9" s="8">
        <v>0</v>
      </c>
      <c r="O9" s="11">
        <v>0</v>
      </c>
      <c r="P9" s="8">
        <v>0</v>
      </c>
      <c r="Q9" s="8">
        <v>0</v>
      </c>
      <c r="R9" s="8">
        <v>0</v>
      </c>
      <c r="S9" s="10">
        <v>0</v>
      </c>
      <c r="T9" s="8">
        <v>0</v>
      </c>
      <c r="U9" s="8">
        <v>0</v>
      </c>
      <c r="V9" s="8">
        <v>0</v>
      </c>
      <c r="W9" s="8">
        <v>146.28899999999999</v>
      </c>
    </row>
    <row r="10" spans="1:23" x14ac:dyDescent="0.2">
      <c r="A10" s="7">
        <f t="shared" si="0"/>
        <v>1948.5</v>
      </c>
      <c r="B10" s="8">
        <v>1508.6540008672182</v>
      </c>
      <c r="C10" s="8">
        <v>-1384.5652081628059</v>
      </c>
      <c r="D10" s="8">
        <v>399.48766461047876</v>
      </c>
      <c r="E10" s="8">
        <v>-985.07754355232714</v>
      </c>
      <c r="F10" s="8">
        <v>58.502183979514371</v>
      </c>
      <c r="G10" s="8">
        <v>0</v>
      </c>
      <c r="H10" s="8">
        <v>0</v>
      </c>
      <c r="I10" s="9">
        <v>0</v>
      </c>
      <c r="J10" s="8">
        <v>0</v>
      </c>
      <c r="K10" s="8">
        <v>0</v>
      </c>
      <c r="L10" s="10">
        <v>0</v>
      </c>
      <c r="M10" s="8">
        <v>0</v>
      </c>
      <c r="N10" s="8">
        <v>0</v>
      </c>
      <c r="O10" s="11">
        <v>0</v>
      </c>
      <c r="P10" s="8">
        <v>0</v>
      </c>
      <c r="Q10" s="8">
        <v>0</v>
      </c>
      <c r="R10" s="8">
        <v>0</v>
      </c>
      <c r="S10" s="10">
        <v>0</v>
      </c>
      <c r="T10" s="8">
        <v>0</v>
      </c>
      <c r="U10" s="8">
        <v>0</v>
      </c>
      <c r="V10" s="8">
        <v>0</v>
      </c>
      <c r="W10" s="8">
        <v>146.92099999999999</v>
      </c>
    </row>
    <row r="11" spans="1:23" x14ac:dyDescent="0.2">
      <c r="A11" s="7">
        <f t="shared" si="0"/>
        <v>1948.75</v>
      </c>
      <c r="B11" s="8">
        <v>0</v>
      </c>
      <c r="C11" s="8">
        <v>0</v>
      </c>
      <c r="D11" s="8">
        <v>0</v>
      </c>
      <c r="E11" s="8">
        <v>0</v>
      </c>
      <c r="F11" s="8">
        <v>0</v>
      </c>
      <c r="G11" s="8">
        <v>0</v>
      </c>
      <c r="H11" s="8">
        <v>0</v>
      </c>
      <c r="I11" s="9">
        <v>0</v>
      </c>
      <c r="J11" s="8">
        <v>0</v>
      </c>
      <c r="K11" s="8">
        <v>0</v>
      </c>
      <c r="L11" s="10">
        <v>0</v>
      </c>
      <c r="M11" s="8">
        <v>0</v>
      </c>
      <c r="N11" s="8">
        <v>0</v>
      </c>
      <c r="O11" s="11">
        <v>0</v>
      </c>
      <c r="P11" s="8">
        <v>0</v>
      </c>
      <c r="Q11" s="8">
        <v>0</v>
      </c>
      <c r="R11" s="8">
        <v>0</v>
      </c>
      <c r="S11" s="10">
        <v>0</v>
      </c>
      <c r="T11" s="8">
        <v>0</v>
      </c>
      <c r="U11" s="8">
        <v>0</v>
      </c>
      <c r="V11" s="8">
        <v>0</v>
      </c>
      <c r="W11" s="8">
        <v>147.607</v>
      </c>
    </row>
    <row r="12" spans="1:23" x14ac:dyDescent="0.2">
      <c r="A12" s="7">
        <f t="shared" si="0"/>
        <v>1949</v>
      </c>
      <c r="B12" s="8">
        <v>0</v>
      </c>
      <c r="C12" s="8">
        <v>0</v>
      </c>
      <c r="D12" s="8">
        <v>0</v>
      </c>
      <c r="E12" s="8">
        <v>0</v>
      </c>
      <c r="F12" s="8">
        <v>0</v>
      </c>
      <c r="G12" s="8">
        <v>0</v>
      </c>
      <c r="H12" s="8">
        <v>0</v>
      </c>
      <c r="I12" s="9">
        <v>0</v>
      </c>
      <c r="J12" s="8">
        <v>0</v>
      </c>
      <c r="K12" s="8">
        <v>0</v>
      </c>
      <c r="L12" s="10">
        <v>0</v>
      </c>
      <c r="M12" s="8">
        <v>0</v>
      </c>
      <c r="N12" s="8">
        <v>0</v>
      </c>
      <c r="O12" s="11">
        <v>0</v>
      </c>
      <c r="P12" s="8">
        <v>0</v>
      </c>
      <c r="Q12" s="8">
        <v>0</v>
      </c>
      <c r="R12" s="8">
        <v>0</v>
      </c>
      <c r="S12" s="10">
        <v>0</v>
      </c>
      <c r="T12" s="8">
        <v>0</v>
      </c>
      <c r="U12" s="8">
        <v>0</v>
      </c>
      <c r="V12" s="8">
        <v>0</v>
      </c>
      <c r="W12" s="8">
        <v>148.25399999999999</v>
      </c>
    </row>
    <row r="13" spans="1:23" x14ac:dyDescent="0.2">
      <c r="A13" s="7">
        <f t="shared" si="0"/>
        <v>1949.25</v>
      </c>
      <c r="B13" s="8">
        <v>0</v>
      </c>
      <c r="C13" s="8">
        <v>0</v>
      </c>
      <c r="D13" s="8">
        <v>0</v>
      </c>
      <c r="E13" s="8">
        <v>0</v>
      </c>
      <c r="F13" s="8">
        <v>0</v>
      </c>
      <c r="G13" s="8">
        <v>0</v>
      </c>
      <c r="H13" s="8">
        <v>0</v>
      </c>
      <c r="I13" s="9">
        <v>0</v>
      </c>
      <c r="J13" s="8">
        <v>0</v>
      </c>
      <c r="K13" s="8">
        <v>0</v>
      </c>
      <c r="L13" s="10">
        <v>0</v>
      </c>
      <c r="M13" s="8">
        <v>0</v>
      </c>
      <c r="N13" s="8">
        <v>0</v>
      </c>
      <c r="O13" s="11">
        <v>0</v>
      </c>
      <c r="P13" s="8">
        <v>0</v>
      </c>
      <c r="Q13" s="8">
        <v>0</v>
      </c>
      <c r="R13" s="8">
        <v>0</v>
      </c>
      <c r="S13" s="10">
        <v>0</v>
      </c>
      <c r="T13" s="8">
        <v>0</v>
      </c>
      <c r="U13" s="8">
        <v>0</v>
      </c>
      <c r="V13" s="8">
        <v>0</v>
      </c>
      <c r="W13" s="8">
        <v>148.84700000000001</v>
      </c>
    </row>
    <row r="14" spans="1:23" x14ac:dyDescent="0.2">
      <c r="A14" s="7">
        <f t="shared" si="0"/>
        <v>1949.5</v>
      </c>
      <c r="B14" s="8">
        <v>0</v>
      </c>
      <c r="C14" s="8">
        <v>1786.4386659432107</v>
      </c>
      <c r="D14" s="8">
        <v>-635.88862912244656</v>
      </c>
      <c r="E14" s="10">
        <v>1150.550036820764</v>
      </c>
      <c r="F14" s="8">
        <v>242.66630368973131</v>
      </c>
      <c r="G14" s="8">
        <v>0</v>
      </c>
      <c r="H14" s="8">
        <v>0</v>
      </c>
      <c r="I14" s="9">
        <v>0</v>
      </c>
      <c r="J14" s="8">
        <v>0</v>
      </c>
      <c r="K14" s="8">
        <v>0</v>
      </c>
      <c r="L14" s="10">
        <v>0</v>
      </c>
      <c r="M14" s="8">
        <v>0</v>
      </c>
      <c r="N14" s="8">
        <v>0</v>
      </c>
      <c r="O14" s="11">
        <v>0</v>
      </c>
      <c r="P14" s="8">
        <v>0</v>
      </c>
      <c r="Q14" s="8">
        <v>0</v>
      </c>
      <c r="R14" s="8">
        <v>0</v>
      </c>
      <c r="S14" s="10">
        <v>0</v>
      </c>
      <c r="T14" s="8">
        <v>0</v>
      </c>
      <c r="U14" s="8">
        <v>0</v>
      </c>
      <c r="V14" s="8">
        <v>0</v>
      </c>
      <c r="W14" s="8">
        <v>149.48500000000001</v>
      </c>
    </row>
    <row r="15" spans="1:23" x14ac:dyDescent="0.2">
      <c r="A15" s="7">
        <f t="shared" si="0"/>
        <v>1949.75</v>
      </c>
      <c r="B15" s="12">
        <v>565.58999668138858</v>
      </c>
      <c r="C15" s="8">
        <v>0</v>
      </c>
      <c r="D15" s="8">
        <v>0</v>
      </c>
      <c r="E15" s="10">
        <v>0</v>
      </c>
      <c r="F15" s="8">
        <v>0</v>
      </c>
      <c r="G15" s="8">
        <v>0</v>
      </c>
      <c r="H15" s="8">
        <v>0</v>
      </c>
      <c r="I15" s="9">
        <v>0</v>
      </c>
      <c r="J15" s="8">
        <v>0</v>
      </c>
      <c r="K15" s="8">
        <v>0</v>
      </c>
      <c r="L15" s="10">
        <v>0</v>
      </c>
      <c r="M15" s="8">
        <v>0</v>
      </c>
      <c r="N15" s="8">
        <v>0</v>
      </c>
      <c r="O15" s="11">
        <v>0</v>
      </c>
      <c r="P15" s="8">
        <v>0</v>
      </c>
      <c r="Q15" s="8">
        <v>0</v>
      </c>
      <c r="R15" s="8">
        <v>0</v>
      </c>
      <c r="S15" s="10">
        <v>0</v>
      </c>
      <c r="T15" s="8">
        <v>0</v>
      </c>
      <c r="U15" s="8">
        <v>0</v>
      </c>
      <c r="V15" s="8">
        <v>0</v>
      </c>
      <c r="W15" s="8">
        <v>150.167</v>
      </c>
    </row>
    <row r="16" spans="1:23" x14ac:dyDescent="0.2">
      <c r="A16" s="7">
        <f t="shared" si="0"/>
        <v>1950</v>
      </c>
      <c r="B16" s="8">
        <v>0</v>
      </c>
      <c r="C16" s="8">
        <v>0</v>
      </c>
      <c r="D16" s="8">
        <v>0</v>
      </c>
      <c r="E16" s="10">
        <v>0</v>
      </c>
      <c r="F16" s="8">
        <v>0</v>
      </c>
      <c r="G16" s="8">
        <v>0</v>
      </c>
      <c r="H16" s="8">
        <v>0</v>
      </c>
      <c r="I16" s="9">
        <v>0</v>
      </c>
      <c r="J16" s="8">
        <v>0</v>
      </c>
      <c r="K16" s="8">
        <v>0</v>
      </c>
      <c r="L16" s="10">
        <v>0</v>
      </c>
      <c r="M16" s="8">
        <v>0</v>
      </c>
      <c r="N16" s="8">
        <v>0</v>
      </c>
      <c r="O16" s="11">
        <v>0</v>
      </c>
      <c r="P16" s="8">
        <v>0</v>
      </c>
      <c r="Q16" s="8">
        <v>0</v>
      </c>
      <c r="R16" s="8">
        <v>0</v>
      </c>
      <c r="S16" s="10">
        <v>0</v>
      </c>
      <c r="T16" s="8">
        <v>0</v>
      </c>
      <c r="U16" s="8">
        <v>0</v>
      </c>
      <c r="V16" s="8">
        <v>0</v>
      </c>
      <c r="W16" s="8">
        <v>150.786</v>
      </c>
    </row>
    <row r="17" spans="1:23" x14ac:dyDescent="0.2">
      <c r="A17" s="7">
        <f t="shared" si="0"/>
        <v>1950.25</v>
      </c>
      <c r="B17" s="8">
        <v>0</v>
      </c>
      <c r="C17" s="8">
        <v>0</v>
      </c>
      <c r="D17" s="8">
        <v>0</v>
      </c>
      <c r="E17" s="10">
        <v>0</v>
      </c>
      <c r="F17" s="8">
        <v>0</v>
      </c>
      <c r="G17" s="8">
        <v>0</v>
      </c>
      <c r="H17" s="8">
        <v>0</v>
      </c>
      <c r="I17" s="9">
        <v>0</v>
      </c>
      <c r="J17" s="8">
        <v>0</v>
      </c>
      <c r="K17" s="8">
        <v>0</v>
      </c>
      <c r="L17" s="10">
        <v>0</v>
      </c>
      <c r="M17" s="8">
        <v>0</v>
      </c>
      <c r="N17" s="8">
        <v>0</v>
      </c>
      <c r="O17" s="11">
        <v>0</v>
      </c>
      <c r="P17" s="8">
        <v>0</v>
      </c>
      <c r="Q17" s="8">
        <v>0</v>
      </c>
      <c r="R17" s="8">
        <v>0</v>
      </c>
      <c r="S17" s="10">
        <v>0</v>
      </c>
      <c r="T17" s="8">
        <v>0</v>
      </c>
      <c r="U17" s="8">
        <v>0</v>
      </c>
      <c r="V17" s="8">
        <v>0</v>
      </c>
      <c r="W17" s="8">
        <v>151.31899999999999</v>
      </c>
    </row>
    <row r="18" spans="1:23" x14ac:dyDescent="0.2">
      <c r="A18" s="7">
        <f t="shared" si="0"/>
        <v>1950.5</v>
      </c>
      <c r="B18" s="8">
        <v>7397.4571344369797</v>
      </c>
      <c r="C18" s="8">
        <v>1338.8439299817442</v>
      </c>
      <c r="D18" s="8">
        <v>-208.64100248521538</v>
      </c>
      <c r="E18" s="10">
        <v>1130.2029274965289</v>
      </c>
      <c r="F18" s="8">
        <v>73.164921402337882</v>
      </c>
      <c r="G18" s="8">
        <v>0</v>
      </c>
      <c r="H18" s="8">
        <v>0</v>
      </c>
      <c r="I18" s="9">
        <v>0</v>
      </c>
      <c r="J18" s="8">
        <v>0</v>
      </c>
      <c r="K18" s="8">
        <v>0</v>
      </c>
      <c r="L18" s="10">
        <v>0</v>
      </c>
      <c r="M18" s="8">
        <v>0</v>
      </c>
      <c r="N18" s="8">
        <v>0</v>
      </c>
      <c r="O18" s="11">
        <v>0</v>
      </c>
      <c r="P18" s="8">
        <v>0</v>
      </c>
      <c r="Q18" s="8">
        <v>0</v>
      </c>
      <c r="R18" s="8">
        <v>0</v>
      </c>
      <c r="S18" s="10">
        <v>0</v>
      </c>
      <c r="T18" s="8">
        <v>0</v>
      </c>
      <c r="U18" s="8">
        <v>0</v>
      </c>
      <c r="V18" s="8">
        <v>0</v>
      </c>
      <c r="W18" s="8">
        <v>151.97300000000001</v>
      </c>
    </row>
    <row r="19" spans="1:23" x14ac:dyDescent="0.2">
      <c r="A19" s="7">
        <f t="shared" si="0"/>
        <v>1950.75</v>
      </c>
      <c r="B19" s="8">
        <v>0</v>
      </c>
      <c r="C19" s="8">
        <v>0</v>
      </c>
      <c r="D19" s="8">
        <v>0</v>
      </c>
      <c r="E19" s="10">
        <v>0</v>
      </c>
      <c r="F19" s="8">
        <v>0</v>
      </c>
      <c r="G19" s="8">
        <v>0</v>
      </c>
      <c r="H19" s="8">
        <v>0</v>
      </c>
      <c r="I19" s="9">
        <v>0</v>
      </c>
      <c r="J19" s="8">
        <v>0</v>
      </c>
      <c r="K19" s="8">
        <v>0</v>
      </c>
      <c r="L19" s="10">
        <v>0</v>
      </c>
      <c r="M19" s="8">
        <v>0</v>
      </c>
      <c r="N19" s="8">
        <v>0</v>
      </c>
      <c r="O19" s="11">
        <v>0</v>
      </c>
      <c r="P19" s="8">
        <v>0</v>
      </c>
      <c r="Q19" s="8">
        <v>0</v>
      </c>
      <c r="R19" s="8">
        <v>0</v>
      </c>
      <c r="S19" s="10">
        <v>0</v>
      </c>
      <c r="T19" s="8">
        <v>0</v>
      </c>
      <c r="U19" s="8">
        <v>0</v>
      </c>
      <c r="V19" s="8">
        <v>0</v>
      </c>
      <c r="W19" s="8">
        <v>152.65799999999999</v>
      </c>
    </row>
    <row r="20" spans="1:23" x14ac:dyDescent="0.2">
      <c r="A20" s="7">
        <f t="shared" si="0"/>
        <v>1951</v>
      </c>
      <c r="B20" s="8">
        <v>0</v>
      </c>
      <c r="C20" s="8">
        <v>0</v>
      </c>
      <c r="D20" s="8">
        <v>0</v>
      </c>
      <c r="E20" s="10">
        <v>0</v>
      </c>
      <c r="F20" s="8">
        <v>0</v>
      </c>
      <c r="G20" s="8">
        <v>0</v>
      </c>
      <c r="H20" s="8">
        <v>0</v>
      </c>
      <c r="I20" s="9">
        <v>0</v>
      </c>
      <c r="J20" s="8">
        <v>0</v>
      </c>
      <c r="K20" s="8">
        <v>0</v>
      </c>
      <c r="L20" s="10">
        <v>0</v>
      </c>
      <c r="M20" s="8">
        <v>0</v>
      </c>
      <c r="N20" s="8">
        <v>0</v>
      </c>
      <c r="O20" s="11">
        <v>0</v>
      </c>
      <c r="P20" s="8">
        <v>0</v>
      </c>
      <c r="Q20" s="8">
        <v>0</v>
      </c>
      <c r="R20" s="8">
        <v>0</v>
      </c>
      <c r="S20" s="10">
        <v>0</v>
      </c>
      <c r="T20" s="8">
        <v>0</v>
      </c>
      <c r="U20" s="8">
        <v>0</v>
      </c>
      <c r="V20" s="8">
        <v>0</v>
      </c>
      <c r="W20" s="8">
        <v>153.291</v>
      </c>
    </row>
    <row r="21" spans="1:23" x14ac:dyDescent="0.2">
      <c r="A21" s="7">
        <f t="shared" si="0"/>
        <v>1951.25</v>
      </c>
      <c r="B21" s="8">
        <v>0</v>
      </c>
      <c r="C21" s="8">
        <v>0</v>
      </c>
      <c r="D21" s="8">
        <v>0</v>
      </c>
      <c r="E21" s="10">
        <v>0</v>
      </c>
      <c r="F21" s="8">
        <v>0</v>
      </c>
      <c r="G21" s="8">
        <v>0</v>
      </c>
      <c r="H21" s="8">
        <v>0</v>
      </c>
      <c r="I21" s="9">
        <v>0</v>
      </c>
      <c r="J21" s="8">
        <v>0</v>
      </c>
      <c r="K21" s="8">
        <v>0</v>
      </c>
      <c r="L21" s="10">
        <v>0</v>
      </c>
      <c r="M21" s="8">
        <v>0</v>
      </c>
      <c r="N21" s="8">
        <v>0</v>
      </c>
      <c r="O21" s="11">
        <v>0</v>
      </c>
      <c r="P21" s="8">
        <v>0</v>
      </c>
      <c r="Q21" s="8">
        <v>0</v>
      </c>
      <c r="R21" s="8">
        <v>0</v>
      </c>
      <c r="S21" s="10">
        <v>0</v>
      </c>
      <c r="T21" s="8">
        <v>0</v>
      </c>
      <c r="U21" s="8">
        <v>0</v>
      </c>
      <c r="V21" s="8">
        <v>0</v>
      </c>
      <c r="W21" s="8">
        <v>153.90199999999999</v>
      </c>
    </row>
    <row r="22" spans="1:23" x14ac:dyDescent="0.2">
      <c r="A22" s="7">
        <f t="shared" si="0"/>
        <v>1951.5</v>
      </c>
      <c r="B22" s="8">
        <v>0</v>
      </c>
      <c r="C22" s="8">
        <v>1177.8021094297901</v>
      </c>
      <c r="D22" s="8">
        <v>0</v>
      </c>
      <c r="E22" s="10">
        <v>1167.7749532458188</v>
      </c>
      <c r="F22" s="8">
        <v>-127.41338805155453</v>
      </c>
      <c r="G22" s="8">
        <v>29.819983210372712</v>
      </c>
      <c r="H22" s="8">
        <v>0</v>
      </c>
      <c r="I22" s="9">
        <v>0</v>
      </c>
      <c r="J22" s="8">
        <v>0</v>
      </c>
      <c r="K22" s="8">
        <v>0</v>
      </c>
      <c r="L22" s="10">
        <v>0</v>
      </c>
      <c r="M22" s="8">
        <v>0</v>
      </c>
      <c r="N22" s="8">
        <v>0</v>
      </c>
      <c r="O22" s="11">
        <v>0</v>
      </c>
      <c r="P22" s="8">
        <v>0</v>
      </c>
      <c r="Q22" s="8">
        <v>0</v>
      </c>
      <c r="R22" s="8">
        <v>-10.027156183971329</v>
      </c>
      <c r="S22" s="10">
        <v>0</v>
      </c>
      <c r="T22" s="8">
        <v>0</v>
      </c>
      <c r="U22" s="8">
        <v>0</v>
      </c>
      <c r="V22" s="8">
        <v>0</v>
      </c>
      <c r="W22" s="8">
        <v>154.61000000000001</v>
      </c>
    </row>
    <row r="23" spans="1:23" x14ac:dyDescent="0.2">
      <c r="A23" s="7">
        <f t="shared" si="0"/>
        <v>1951.75</v>
      </c>
      <c r="B23" s="12">
        <v>3124.2640971345791</v>
      </c>
      <c r="C23" s="8">
        <v>0</v>
      </c>
      <c r="D23" s="8">
        <v>0</v>
      </c>
      <c r="E23" s="10">
        <v>0</v>
      </c>
      <c r="F23" s="8">
        <v>0</v>
      </c>
      <c r="G23" s="8">
        <v>0</v>
      </c>
      <c r="H23" s="8">
        <v>0</v>
      </c>
      <c r="I23" s="9">
        <v>0</v>
      </c>
      <c r="J23" s="8">
        <v>0</v>
      </c>
      <c r="K23" s="8">
        <v>0</v>
      </c>
      <c r="L23" s="10">
        <v>0</v>
      </c>
      <c r="M23" s="8">
        <v>0</v>
      </c>
      <c r="N23" s="8">
        <v>0</v>
      </c>
      <c r="O23" s="11">
        <v>0</v>
      </c>
      <c r="P23" s="8">
        <v>0</v>
      </c>
      <c r="Q23" s="8">
        <v>0</v>
      </c>
      <c r="R23" s="8">
        <v>0</v>
      </c>
      <c r="S23" s="10">
        <v>0</v>
      </c>
      <c r="T23" s="8">
        <v>0</v>
      </c>
      <c r="U23" s="8">
        <v>0</v>
      </c>
      <c r="V23" s="8">
        <v>0</v>
      </c>
      <c r="W23" s="8">
        <v>155.34399999999999</v>
      </c>
    </row>
    <row r="24" spans="1:23" x14ac:dyDescent="0.2">
      <c r="A24" s="7">
        <f t="shared" si="0"/>
        <v>1952</v>
      </c>
      <c r="B24" s="8">
        <v>0</v>
      </c>
      <c r="C24" s="8">
        <v>0</v>
      </c>
      <c r="D24" s="8">
        <v>0</v>
      </c>
      <c r="E24" s="10">
        <v>0</v>
      </c>
      <c r="F24" s="8">
        <v>0</v>
      </c>
      <c r="G24" s="8">
        <v>0</v>
      </c>
      <c r="H24" s="8">
        <v>0</v>
      </c>
      <c r="I24" s="9">
        <v>0</v>
      </c>
      <c r="J24" s="8">
        <v>0</v>
      </c>
      <c r="K24" s="8">
        <v>0</v>
      </c>
      <c r="L24" s="10">
        <v>0</v>
      </c>
      <c r="M24" s="8">
        <v>0</v>
      </c>
      <c r="N24" s="8">
        <v>0</v>
      </c>
      <c r="O24" s="11">
        <v>0</v>
      </c>
      <c r="P24" s="8">
        <v>0</v>
      </c>
      <c r="Q24" s="8">
        <v>0</v>
      </c>
      <c r="R24" s="8">
        <v>0</v>
      </c>
      <c r="S24" s="10">
        <v>0</v>
      </c>
      <c r="T24" s="8">
        <v>0</v>
      </c>
      <c r="U24" s="8">
        <v>0</v>
      </c>
      <c r="V24" s="8">
        <v>0</v>
      </c>
      <c r="W24" s="8">
        <v>155.976</v>
      </c>
    </row>
    <row r="25" spans="1:23" x14ac:dyDescent="0.2">
      <c r="A25" s="7">
        <f t="shared" si="0"/>
        <v>1952.25</v>
      </c>
      <c r="B25" s="8">
        <v>0</v>
      </c>
      <c r="C25" s="8">
        <v>0</v>
      </c>
      <c r="D25" s="8">
        <v>0</v>
      </c>
      <c r="E25" s="10">
        <v>0</v>
      </c>
      <c r="F25" s="8">
        <v>0</v>
      </c>
      <c r="G25" s="8">
        <v>0</v>
      </c>
      <c r="H25" s="8">
        <v>0</v>
      </c>
      <c r="I25" s="9">
        <v>0</v>
      </c>
      <c r="J25" s="8">
        <v>0</v>
      </c>
      <c r="K25" s="8">
        <v>0</v>
      </c>
      <c r="L25" s="10">
        <v>0</v>
      </c>
      <c r="M25" s="8">
        <v>0</v>
      </c>
      <c r="N25" s="8">
        <v>0</v>
      </c>
      <c r="O25" s="11">
        <v>0</v>
      </c>
      <c r="P25" s="8">
        <v>0</v>
      </c>
      <c r="Q25" s="8">
        <v>0</v>
      </c>
      <c r="R25" s="8">
        <v>0</v>
      </c>
      <c r="S25" s="10">
        <v>0</v>
      </c>
      <c r="T25" s="8">
        <v>0</v>
      </c>
      <c r="U25" s="8">
        <v>0</v>
      </c>
      <c r="V25" s="8">
        <v>0</v>
      </c>
      <c r="W25" s="8">
        <v>156.58699999999999</v>
      </c>
    </row>
    <row r="26" spans="1:23" x14ac:dyDescent="0.2">
      <c r="A26" s="7">
        <f t="shared" si="0"/>
        <v>1952.5</v>
      </c>
      <c r="B26" s="8">
        <v>0</v>
      </c>
      <c r="C26" s="8">
        <v>-1090.6073567407802</v>
      </c>
      <c r="D26" s="8">
        <v>0</v>
      </c>
      <c r="E26" s="10">
        <v>-1097.75146042202</v>
      </c>
      <c r="F26" s="8">
        <v>0</v>
      </c>
      <c r="G26" s="8">
        <v>11.146546442898206</v>
      </c>
      <c r="H26" s="8">
        <v>0</v>
      </c>
      <c r="I26" s="9">
        <v>0</v>
      </c>
      <c r="J26" s="8">
        <v>0</v>
      </c>
      <c r="K26" s="8">
        <v>0</v>
      </c>
      <c r="L26" s="10">
        <v>0</v>
      </c>
      <c r="M26" s="8">
        <v>0</v>
      </c>
      <c r="N26" s="8">
        <v>0</v>
      </c>
      <c r="O26" s="11">
        <v>0</v>
      </c>
      <c r="P26" s="8">
        <v>-237.54148588570024</v>
      </c>
      <c r="Q26" s="8">
        <v>0</v>
      </c>
      <c r="R26" s="8">
        <v>-7.1441036812398124</v>
      </c>
      <c r="S26" s="10">
        <v>0</v>
      </c>
      <c r="T26" s="8">
        <v>11.602136458508312</v>
      </c>
      <c r="U26" s="8">
        <v>0</v>
      </c>
      <c r="V26" s="8">
        <v>0</v>
      </c>
      <c r="W26" s="8">
        <v>157.267</v>
      </c>
    </row>
    <row r="27" spans="1:23" x14ac:dyDescent="0.2">
      <c r="A27" s="7">
        <f t="shared" si="0"/>
        <v>1952.75</v>
      </c>
      <c r="B27" s="8">
        <v>0</v>
      </c>
      <c r="C27" s="8">
        <v>0</v>
      </c>
      <c r="D27" s="8">
        <v>0</v>
      </c>
      <c r="E27" s="10">
        <v>0</v>
      </c>
      <c r="F27" s="8">
        <v>0</v>
      </c>
      <c r="G27" s="8">
        <v>0</v>
      </c>
      <c r="H27" s="8">
        <v>0</v>
      </c>
      <c r="I27" s="9">
        <v>0</v>
      </c>
      <c r="J27" s="8">
        <v>0</v>
      </c>
      <c r="K27" s="8">
        <v>0</v>
      </c>
      <c r="L27" s="10">
        <v>0</v>
      </c>
      <c r="M27" s="8">
        <v>0</v>
      </c>
      <c r="N27" s="8">
        <v>0</v>
      </c>
      <c r="O27" s="11">
        <v>0</v>
      </c>
      <c r="P27" s="8">
        <v>0</v>
      </c>
      <c r="Q27" s="8">
        <v>0</v>
      </c>
      <c r="R27" s="8">
        <v>0</v>
      </c>
      <c r="S27" s="10">
        <v>0</v>
      </c>
      <c r="T27" s="8">
        <v>0</v>
      </c>
      <c r="U27" s="8">
        <v>0</v>
      </c>
      <c r="V27" s="8">
        <v>0</v>
      </c>
      <c r="W27" s="8">
        <v>157.98599999999999</v>
      </c>
    </row>
    <row r="28" spans="1:23" x14ac:dyDescent="0.2">
      <c r="A28" s="7">
        <f t="shared" si="0"/>
        <v>1953</v>
      </c>
      <c r="B28" s="8">
        <v>0</v>
      </c>
      <c r="C28" s="8">
        <v>0</v>
      </c>
      <c r="D28" s="8">
        <v>0</v>
      </c>
      <c r="E28" s="10">
        <v>0</v>
      </c>
      <c r="F28" s="8">
        <v>0</v>
      </c>
      <c r="G28" s="8">
        <v>0</v>
      </c>
      <c r="H28" s="8">
        <v>0</v>
      </c>
      <c r="I28" s="9">
        <v>0</v>
      </c>
      <c r="J28" s="8">
        <v>0</v>
      </c>
      <c r="K28" s="8">
        <v>0</v>
      </c>
      <c r="L28" s="10">
        <v>0</v>
      </c>
      <c r="M28" s="8">
        <v>0</v>
      </c>
      <c r="N28" s="8">
        <v>0</v>
      </c>
      <c r="O28" s="11">
        <v>0</v>
      </c>
      <c r="P28" s="8">
        <v>0</v>
      </c>
      <c r="Q28" s="8">
        <v>0</v>
      </c>
      <c r="R28" s="8">
        <v>0</v>
      </c>
      <c r="S28" s="10">
        <v>0</v>
      </c>
      <c r="T28" s="8">
        <v>0</v>
      </c>
      <c r="U28" s="8">
        <v>0</v>
      </c>
      <c r="V28" s="8">
        <v>0</v>
      </c>
      <c r="W28" s="8">
        <v>158.57400000000001</v>
      </c>
    </row>
    <row r="29" spans="1:23" x14ac:dyDescent="0.2">
      <c r="A29" s="7">
        <f t="shared" si="0"/>
        <v>1953.25</v>
      </c>
      <c r="B29" s="8">
        <v>0</v>
      </c>
      <c r="C29" s="8">
        <v>0</v>
      </c>
      <c r="D29" s="8">
        <v>0</v>
      </c>
      <c r="E29" s="10">
        <v>0</v>
      </c>
      <c r="F29" s="8">
        <v>0</v>
      </c>
      <c r="G29" s="8">
        <v>0</v>
      </c>
      <c r="H29" s="8">
        <v>0</v>
      </c>
      <c r="I29" s="9">
        <v>0</v>
      </c>
      <c r="J29" s="8">
        <v>0</v>
      </c>
      <c r="K29" s="8">
        <v>0</v>
      </c>
      <c r="L29" s="10">
        <v>0</v>
      </c>
      <c r="M29" s="8">
        <v>0</v>
      </c>
      <c r="N29" s="8">
        <v>0</v>
      </c>
      <c r="O29" s="11">
        <v>0</v>
      </c>
      <c r="P29" s="8">
        <v>0</v>
      </c>
      <c r="Q29" s="8">
        <v>0</v>
      </c>
      <c r="R29" s="8">
        <v>0</v>
      </c>
      <c r="S29" s="10">
        <v>0</v>
      </c>
      <c r="T29" s="8">
        <v>0</v>
      </c>
      <c r="U29" s="8">
        <v>0</v>
      </c>
      <c r="V29" s="8">
        <v>0</v>
      </c>
      <c r="W29" s="8">
        <v>159.16</v>
      </c>
    </row>
    <row r="30" spans="1:23" x14ac:dyDescent="0.2">
      <c r="A30" s="7">
        <f t="shared" si="0"/>
        <v>1953.5</v>
      </c>
      <c r="B30" s="8">
        <v>-2685.0331651639863</v>
      </c>
      <c r="C30" s="8">
        <v>-290.587986600779</v>
      </c>
      <c r="D30" s="8">
        <v>0</v>
      </c>
      <c r="E30" s="10">
        <v>-294.12859611572765</v>
      </c>
      <c r="F30" s="8">
        <v>64.693929601729224</v>
      </c>
      <c r="G30" s="8">
        <v>31.665191574562023</v>
      </c>
      <c r="H30" s="8">
        <v>0</v>
      </c>
      <c r="I30" s="9">
        <v>0</v>
      </c>
      <c r="J30" s="8">
        <v>0</v>
      </c>
      <c r="K30" s="8">
        <v>0</v>
      </c>
      <c r="L30" s="10">
        <v>0</v>
      </c>
      <c r="M30" s="8">
        <v>0</v>
      </c>
      <c r="N30" s="8">
        <v>0</v>
      </c>
      <c r="O30" s="11">
        <v>0</v>
      </c>
      <c r="P30" s="8">
        <v>0</v>
      </c>
      <c r="Q30" s="8">
        <v>0</v>
      </c>
      <c r="R30" s="8">
        <v>-3.5406095149486418</v>
      </c>
      <c r="S30" s="10">
        <v>0</v>
      </c>
      <c r="T30" s="8">
        <v>0</v>
      </c>
      <c r="U30" s="8">
        <v>0</v>
      </c>
      <c r="V30" s="8">
        <v>0</v>
      </c>
      <c r="W30" s="8">
        <v>159.88900000000001</v>
      </c>
    </row>
    <row r="31" spans="1:23" x14ac:dyDescent="0.2">
      <c r="A31" s="7">
        <f t="shared" si="0"/>
        <v>1953.75</v>
      </c>
      <c r="B31" s="8">
        <v>0</v>
      </c>
      <c r="C31" s="8">
        <v>0</v>
      </c>
      <c r="D31" s="8">
        <v>0</v>
      </c>
      <c r="E31" s="10">
        <v>0</v>
      </c>
      <c r="F31" s="8">
        <v>0</v>
      </c>
      <c r="G31" s="8">
        <v>0</v>
      </c>
      <c r="H31" s="8">
        <v>0</v>
      </c>
      <c r="I31" s="9">
        <v>0</v>
      </c>
      <c r="J31" s="8">
        <v>0</v>
      </c>
      <c r="K31" s="8">
        <v>0</v>
      </c>
      <c r="L31" s="10">
        <v>0</v>
      </c>
      <c r="M31" s="8">
        <v>0</v>
      </c>
      <c r="N31" s="8">
        <v>0</v>
      </c>
      <c r="O31" s="11">
        <v>0</v>
      </c>
      <c r="P31" s="8">
        <v>0</v>
      </c>
      <c r="Q31" s="8">
        <v>0</v>
      </c>
      <c r="R31" s="8">
        <v>0</v>
      </c>
      <c r="S31" s="10">
        <v>0</v>
      </c>
      <c r="T31" s="8">
        <v>0</v>
      </c>
      <c r="U31" s="8">
        <v>0</v>
      </c>
      <c r="V31" s="8">
        <v>0</v>
      </c>
      <c r="W31" s="8">
        <v>160.63900000000001</v>
      </c>
    </row>
    <row r="32" spans="1:23" x14ac:dyDescent="0.2">
      <c r="A32" s="7">
        <f t="shared" si="0"/>
        <v>1954</v>
      </c>
      <c r="B32" s="8">
        <v>0</v>
      </c>
      <c r="C32" s="8">
        <v>0</v>
      </c>
      <c r="D32" s="8">
        <v>0</v>
      </c>
      <c r="E32" s="10">
        <v>0</v>
      </c>
      <c r="F32" s="8">
        <v>0</v>
      </c>
      <c r="G32" s="8">
        <v>0</v>
      </c>
      <c r="H32" s="8">
        <v>0</v>
      </c>
      <c r="I32" s="9">
        <v>0</v>
      </c>
      <c r="J32" s="8">
        <v>0</v>
      </c>
      <c r="K32" s="8">
        <v>0</v>
      </c>
      <c r="L32" s="10">
        <v>0</v>
      </c>
      <c r="M32" s="8">
        <v>0</v>
      </c>
      <c r="N32" s="8">
        <v>0</v>
      </c>
      <c r="O32" s="11">
        <v>0</v>
      </c>
      <c r="P32" s="8">
        <v>0</v>
      </c>
      <c r="Q32" s="8">
        <v>0</v>
      </c>
      <c r="R32" s="8">
        <v>0</v>
      </c>
      <c r="S32" s="10">
        <v>0</v>
      </c>
      <c r="T32" s="8">
        <v>0</v>
      </c>
      <c r="U32" s="8">
        <v>0</v>
      </c>
      <c r="V32" s="8">
        <v>0</v>
      </c>
      <c r="W32" s="8">
        <v>161.328</v>
      </c>
    </row>
    <row r="33" spans="1:23" x14ac:dyDescent="0.2">
      <c r="A33" s="7">
        <f t="shared" si="0"/>
        <v>1954.25</v>
      </c>
      <c r="B33" s="8">
        <v>0</v>
      </c>
      <c r="C33" s="8">
        <v>0</v>
      </c>
      <c r="D33" s="8">
        <v>0</v>
      </c>
      <c r="E33" s="10">
        <v>0</v>
      </c>
      <c r="F33" s="8">
        <v>0</v>
      </c>
      <c r="G33" s="8">
        <v>0</v>
      </c>
      <c r="H33" s="8">
        <v>0</v>
      </c>
      <c r="I33" s="9">
        <v>0</v>
      </c>
      <c r="J33" s="8">
        <v>0</v>
      </c>
      <c r="K33" s="8">
        <v>0</v>
      </c>
      <c r="L33" s="10">
        <v>0</v>
      </c>
      <c r="M33" s="8">
        <v>0</v>
      </c>
      <c r="N33" s="8">
        <v>0</v>
      </c>
      <c r="O33" s="11">
        <v>0</v>
      </c>
      <c r="P33" s="8">
        <v>0</v>
      </c>
      <c r="Q33" s="8">
        <v>0</v>
      </c>
      <c r="R33" s="8">
        <v>0</v>
      </c>
      <c r="S33" s="10">
        <v>0</v>
      </c>
      <c r="T33" s="8">
        <v>0</v>
      </c>
      <c r="U33" s="8">
        <v>0</v>
      </c>
      <c r="V33" s="8">
        <v>0</v>
      </c>
      <c r="W33" s="8">
        <v>161.983</v>
      </c>
    </row>
    <row r="34" spans="1:23" x14ac:dyDescent="0.2">
      <c r="A34" s="7">
        <f t="shared" si="0"/>
        <v>1954.5</v>
      </c>
      <c r="B34" s="8">
        <v>-2554.9895578554824</v>
      </c>
      <c r="C34" s="8">
        <v>-607.23371421082311</v>
      </c>
      <c r="D34" s="8">
        <v>885.76982089542651</v>
      </c>
      <c r="E34" s="10">
        <v>278.5361066846034</v>
      </c>
      <c r="F34" s="8">
        <v>118.92944341579243</v>
      </c>
      <c r="G34" s="8">
        <v>33.336771580205337</v>
      </c>
      <c r="H34" s="8">
        <v>0</v>
      </c>
      <c r="I34" s="9">
        <v>0</v>
      </c>
      <c r="J34" s="8">
        <v>0</v>
      </c>
      <c r="K34" s="8">
        <v>0</v>
      </c>
      <c r="L34" s="10">
        <v>0</v>
      </c>
      <c r="M34" s="8">
        <v>0</v>
      </c>
      <c r="N34" s="8">
        <v>0</v>
      </c>
      <c r="O34" s="11">
        <v>0</v>
      </c>
      <c r="P34" s="8">
        <v>0</v>
      </c>
      <c r="Q34" s="8">
        <v>0</v>
      </c>
      <c r="R34" s="8">
        <v>0</v>
      </c>
      <c r="S34" s="10">
        <v>0</v>
      </c>
      <c r="T34" s="8">
        <v>0</v>
      </c>
      <c r="U34" s="8">
        <v>0</v>
      </c>
      <c r="V34" s="8">
        <v>0</v>
      </c>
      <c r="W34" s="8">
        <v>162.73099999999999</v>
      </c>
    </row>
    <row r="35" spans="1:23" x14ac:dyDescent="0.2">
      <c r="A35" s="7">
        <f t="shared" si="0"/>
        <v>1954.75</v>
      </c>
      <c r="B35" s="8">
        <v>0</v>
      </c>
      <c r="C35" s="8">
        <v>0</v>
      </c>
      <c r="D35" s="8">
        <v>0</v>
      </c>
      <c r="E35" s="10">
        <v>0</v>
      </c>
      <c r="F35" s="8">
        <v>0</v>
      </c>
      <c r="G35" s="8">
        <v>0</v>
      </c>
      <c r="H35" s="8">
        <v>0</v>
      </c>
      <c r="I35" s="9">
        <v>0</v>
      </c>
      <c r="J35" s="8">
        <v>0</v>
      </c>
      <c r="K35" s="8">
        <v>0</v>
      </c>
      <c r="L35" s="10">
        <v>0</v>
      </c>
      <c r="M35" s="8">
        <v>0</v>
      </c>
      <c r="N35" s="8">
        <v>0</v>
      </c>
      <c r="O35" s="11">
        <v>0</v>
      </c>
      <c r="P35" s="8">
        <v>0</v>
      </c>
      <c r="Q35" s="8">
        <v>0</v>
      </c>
      <c r="R35" s="8">
        <v>0</v>
      </c>
      <c r="S35" s="10">
        <v>0</v>
      </c>
      <c r="T35" s="8">
        <v>0</v>
      </c>
      <c r="U35" s="8">
        <v>0</v>
      </c>
      <c r="V35" s="8">
        <v>0</v>
      </c>
      <c r="W35" s="8">
        <v>163.524</v>
      </c>
    </row>
    <row r="36" spans="1:23" x14ac:dyDescent="0.2">
      <c r="A36" s="7">
        <f t="shared" si="0"/>
        <v>1955</v>
      </c>
      <c r="B36" s="8">
        <v>0</v>
      </c>
      <c r="C36" s="8">
        <v>0</v>
      </c>
      <c r="D36" s="8">
        <v>0</v>
      </c>
      <c r="E36" s="10">
        <v>0</v>
      </c>
      <c r="F36" s="8">
        <v>0</v>
      </c>
      <c r="G36" s="8">
        <v>0</v>
      </c>
      <c r="H36" s="8">
        <v>0</v>
      </c>
      <c r="I36" s="9">
        <v>0</v>
      </c>
      <c r="J36" s="8">
        <v>0</v>
      </c>
      <c r="K36" s="8">
        <v>0</v>
      </c>
      <c r="L36" s="10">
        <v>0</v>
      </c>
      <c r="M36" s="8">
        <v>0</v>
      </c>
      <c r="N36" s="8">
        <v>0</v>
      </c>
      <c r="O36" s="11">
        <v>0</v>
      </c>
      <c r="P36" s="8">
        <v>0</v>
      </c>
      <c r="Q36" s="8">
        <v>0</v>
      </c>
      <c r="R36" s="8">
        <v>0</v>
      </c>
      <c r="S36" s="10">
        <v>0</v>
      </c>
      <c r="T36" s="8">
        <v>0</v>
      </c>
      <c r="U36" s="8">
        <v>0</v>
      </c>
      <c r="V36" s="8">
        <v>0</v>
      </c>
      <c r="W36" s="8">
        <v>164.20400000000001</v>
      </c>
    </row>
    <row r="37" spans="1:23" x14ac:dyDescent="0.2">
      <c r="A37" s="7">
        <f t="shared" si="0"/>
        <v>1955.25</v>
      </c>
      <c r="B37" s="8">
        <v>0</v>
      </c>
      <c r="C37" s="8">
        <v>0</v>
      </c>
      <c r="D37" s="8">
        <v>0</v>
      </c>
      <c r="E37" s="10">
        <v>0</v>
      </c>
      <c r="F37" s="8">
        <v>0</v>
      </c>
      <c r="G37" s="8">
        <v>0</v>
      </c>
      <c r="H37" s="8">
        <v>0</v>
      </c>
      <c r="I37" s="9">
        <v>0</v>
      </c>
      <c r="J37" s="8">
        <v>0</v>
      </c>
      <c r="K37" s="8">
        <v>0</v>
      </c>
      <c r="L37" s="10">
        <v>0</v>
      </c>
      <c r="M37" s="8">
        <v>0</v>
      </c>
      <c r="N37" s="8">
        <v>0</v>
      </c>
      <c r="O37" s="11">
        <v>0</v>
      </c>
      <c r="P37" s="8">
        <v>0</v>
      </c>
      <c r="Q37" s="8">
        <v>0</v>
      </c>
      <c r="R37" s="8">
        <v>0</v>
      </c>
      <c r="S37" s="10">
        <v>0</v>
      </c>
      <c r="T37" s="8">
        <v>0</v>
      </c>
      <c r="U37" s="8">
        <v>0</v>
      </c>
      <c r="V37" s="8">
        <v>0</v>
      </c>
      <c r="W37" s="8">
        <v>164.864</v>
      </c>
    </row>
    <row r="38" spans="1:23" x14ac:dyDescent="0.2">
      <c r="A38" s="7">
        <f t="shared" si="0"/>
        <v>1955.5</v>
      </c>
      <c r="B38" s="8">
        <v>1330.6518543653583</v>
      </c>
      <c r="C38" s="8">
        <v>716.28379728649043</v>
      </c>
      <c r="D38" s="8">
        <v>261.24798923416074</v>
      </c>
      <c r="E38" s="10">
        <v>977.53178652065117</v>
      </c>
      <c r="F38" s="8">
        <v>156.02484914009074</v>
      </c>
      <c r="G38" s="8">
        <v>33.564052123838209</v>
      </c>
      <c r="H38" s="8">
        <v>0</v>
      </c>
      <c r="I38" s="9">
        <v>0</v>
      </c>
      <c r="J38" s="8">
        <v>0</v>
      </c>
      <c r="K38" s="8">
        <v>0</v>
      </c>
      <c r="L38" s="10">
        <v>0</v>
      </c>
      <c r="M38" s="8">
        <v>0</v>
      </c>
      <c r="N38" s="8">
        <v>0</v>
      </c>
      <c r="O38" s="11">
        <v>0</v>
      </c>
      <c r="P38" s="8">
        <v>0</v>
      </c>
      <c r="Q38" s="8">
        <v>0</v>
      </c>
      <c r="R38" s="8">
        <v>0</v>
      </c>
      <c r="S38" s="10">
        <v>0</v>
      </c>
      <c r="T38" s="8">
        <v>0</v>
      </c>
      <c r="U38" s="8">
        <v>0</v>
      </c>
      <c r="V38" s="8">
        <v>0</v>
      </c>
      <c r="W38" s="8">
        <v>165.61199999999999</v>
      </c>
    </row>
    <row r="39" spans="1:23" x14ac:dyDescent="0.2">
      <c r="A39" s="7">
        <f t="shared" si="0"/>
        <v>1955.75</v>
      </c>
      <c r="B39" s="8">
        <v>0</v>
      </c>
      <c r="C39" s="8">
        <v>0</v>
      </c>
      <c r="D39" s="8">
        <v>0</v>
      </c>
      <c r="E39" s="10">
        <v>0</v>
      </c>
      <c r="F39" s="8">
        <v>0</v>
      </c>
      <c r="G39" s="8">
        <v>0</v>
      </c>
      <c r="H39" s="8">
        <v>0</v>
      </c>
      <c r="I39" s="9">
        <v>0</v>
      </c>
      <c r="J39" s="8">
        <v>0</v>
      </c>
      <c r="K39" s="8">
        <v>0</v>
      </c>
      <c r="L39" s="10">
        <v>0</v>
      </c>
      <c r="M39" s="8">
        <v>0</v>
      </c>
      <c r="N39" s="8">
        <v>0</v>
      </c>
      <c r="O39" s="11">
        <v>0</v>
      </c>
      <c r="P39" s="8">
        <v>0</v>
      </c>
      <c r="Q39" s="8">
        <v>0</v>
      </c>
      <c r="R39" s="8">
        <v>0</v>
      </c>
      <c r="S39" s="10">
        <v>0</v>
      </c>
      <c r="T39" s="8">
        <v>0</v>
      </c>
      <c r="U39" s="8">
        <v>0</v>
      </c>
      <c r="V39" s="8">
        <v>0</v>
      </c>
      <c r="W39" s="8">
        <v>166.41900000000001</v>
      </c>
    </row>
    <row r="40" spans="1:23" x14ac:dyDescent="0.2">
      <c r="A40" s="7">
        <f t="shared" si="0"/>
        <v>1956</v>
      </c>
      <c r="B40" s="8">
        <v>0</v>
      </c>
      <c r="C40" s="8">
        <v>0</v>
      </c>
      <c r="D40" s="8">
        <v>0</v>
      </c>
      <c r="E40" s="10">
        <v>0</v>
      </c>
      <c r="F40" s="8">
        <v>0</v>
      </c>
      <c r="G40" s="8">
        <v>0</v>
      </c>
      <c r="H40" s="8">
        <v>0</v>
      </c>
      <c r="I40" s="9">
        <v>0</v>
      </c>
      <c r="J40" s="8">
        <v>0</v>
      </c>
      <c r="K40" s="8">
        <v>0</v>
      </c>
      <c r="L40" s="10">
        <v>0</v>
      </c>
      <c r="M40" s="8">
        <v>0</v>
      </c>
      <c r="N40" s="8">
        <v>0</v>
      </c>
      <c r="O40" s="11">
        <v>0</v>
      </c>
      <c r="P40" s="8">
        <v>0</v>
      </c>
      <c r="Q40" s="8">
        <v>0</v>
      </c>
      <c r="R40" s="8">
        <v>0</v>
      </c>
      <c r="S40" s="10">
        <v>0</v>
      </c>
      <c r="T40" s="8">
        <v>0</v>
      </c>
      <c r="U40" s="8">
        <v>0</v>
      </c>
      <c r="V40" s="8">
        <v>0</v>
      </c>
      <c r="W40" s="8">
        <v>167.10900000000001</v>
      </c>
    </row>
    <row r="41" spans="1:23" x14ac:dyDescent="0.2">
      <c r="A41" s="7">
        <f t="shared" si="0"/>
        <v>1956.25</v>
      </c>
      <c r="B41" s="8">
        <v>0</v>
      </c>
      <c r="C41" s="8">
        <v>0</v>
      </c>
      <c r="D41" s="8">
        <v>0</v>
      </c>
      <c r="E41" s="10">
        <v>0</v>
      </c>
      <c r="F41" s="8">
        <v>0</v>
      </c>
      <c r="G41" s="8">
        <v>0</v>
      </c>
      <c r="H41" s="8">
        <v>0</v>
      </c>
      <c r="I41" s="9">
        <v>0</v>
      </c>
      <c r="J41" s="8">
        <v>0</v>
      </c>
      <c r="K41" s="8">
        <v>0</v>
      </c>
      <c r="L41" s="10">
        <v>0</v>
      </c>
      <c r="M41" s="8">
        <v>0</v>
      </c>
      <c r="N41" s="8">
        <v>0</v>
      </c>
      <c r="O41" s="11">
        <v>0</v>
      </c>
      <c r="P41" s="8">
        <v>0</v>
      </c>
      <c r="Q41" s="8">
        <v>0</v>
      </c>
      <c r="R41" s="8">
        <v>0</v>
      </c>
      <c r="S41" s="10">
        <v>0</v>
      </c>
      <c r="T41" s="8">
        <v>0</v>
      </c>
      <c r="U41" s="8">
        <v>0</v>
      </c>
      <c r="V41" s="8">
        <v>0</v>
      </c>
      <c r="W41" s="8">
        <v>167.78800000000001</v>
      </c>
    </row>
    <row r="42" spans="1:23" x14ac:dyDescent="0.2">
      <c r="A42" s="7">
        <f t="shared" si="0"/>
        <v>1956.5</v>
      </c>
      <c r="B42" s="8">
        <v>2230.2070009448544</v>
      </c>
      <c r="C42" s="8">
        <v>1442.1419342703357</v>
      </c>
      <c r="D42" s="8">
        <v>415.34873962849269</v>
      </c>
      <c r="E42" s="10">
        <v>1857.4906738988284</v>
      </c>
      <c r="F42" s="8">
        <v>643.40213713509149</v>
      </c>
      <c r="G42" s="8">
        <v>199.32062901693112</v>
      </c>
      <c r="H42" s="8">
        <v>0</v>
      </c>
      <c r="I42" s="9">
        <v>0</v>
      </c>
      <c r="J42" s="8">
        <v>0</v>
      </c>
      <c r="K42" s="8">
        <v>0</v>
      </c>
      <c r="L42" s="10">
        <v>0</v>
      </c>
      <c r="M42" s="8">
        <v>0</v>
      </c>
      <c r="N42" s="8">
        <v>0</v>
      </c>
      <c r="O42" s="11">
        <v>0</v>
      </c>
      <c r="P42" s="8">
        <v>0</v>
      </c>
      <c r="Q42" s="8">
        <v>0</v>
      </c>
      <c r="R42" s="8">
        <v>0</v>
      </c>
      <c r="S42" s="10">
        <v>0</v>
      </c>
      <c r="T42" s="8">
        <v>0</v>
      </c>
      <c r="U42" s="8">
        <v>0</v>
      </c>
      <c r="V42" s="8">
        <v>14.377572297097117</v>
      </c>
      <c r="W42" s="8">
        <v>168.57300000000001</v>
      </c>
    </row>
    <row r="43" spans="1:23" x14ac:dyDescent="0.2">
      <c r="A43" s="7">
        <f t="shared" si="0"/>
        <v>1956.75</v>
      </c>
      <c r="B43" s="8">
        <v>0</v>
      </c>
      <c r="C43" s="8">
        <v>0</v>
      </c>
      <c r="D43" s="8">
        <v>0</v>
      </c>
      <c r="E43" s="10">
        <v>0</v>
      </c>
      <c r="F43" s="8">
        <v>0</v>
      </c>
      <c r="G43" s="8">
        <v>0</v>
      </c>
      <c r="H43" s="8">
        <v>0</v>
      </c>
      <c r="I43" s="9">
        <v>0</v>
      </c>
      <c r="J43" s="8">
        <v>0</v>
      </c>
      <c r="K43" s="8">
        <v>0</v>
      </c>
      <c r="L43" s="10">
        <v>0</v>
      </c>
      <c r="M43" s="8">
        <v>0</v>
      </c>
      <c r="N43" s="8">
        <v>0</v>
      </c>
      <c r="O43" s="11">
        <v>0</v>
      </c>
      <c r="P43" s="8">
        <v>0</v>
      </c>
      <c r="Q43" s="8">
        <v>0</v>
      </c>
      <c r="R43" s="8">
        <v>0</v>
      </c>
      <c r="S43" s="10">
        <v>0</v>
      </c>
      <c r="T43" s="8">
        <v>0</v>
      </c>
      <c r="U43" s="8">
        <v>0</v>
      </c>
      <c r="V43" s="8">
        <v>0</v>
      </c>
      <c r="W43" s="8">
        <v>169.416</v>
      </c>
    </row>
    <row r="44" spans="1:23" x14ac:dyDescent="0.2">
      <c r="A44" s="7">
        <f t="shared" si="0"/>
        <v>1957</v>
      </c>
      <c r="B44" s="8">
        <v>0</v>
      </c>
      <c r="C44" s="8">
        <v>0</v>
      </c>
      <c r="D44" s="8">
        <v>0</v>
      </c>
      <c r="E44" s="10">
        <v>0</v>
      </c>
      <c r="F44" s="8">
        <v>0</v>
      </c>
      <c r="G44" s="8">
        <v>0</v>
      </c>
      <c r="H44" s="8">
        <v>0</v>
      </c>
      <c r="I44" s="9">
        <v>0</v>
      </c>
      <c r="J44" s="8">
        <v>0</v>
      </c>
      <c r="K44" s="8">
        <v>0</v>
      </c>
      <c r="L44" s="10">
        <v>0</v>
      </c>
      <c r="M44" s="8">
        <v>0</v>
      </c>
      <c r="N44" s="8">
        <v>0</v>
      </c>
      <c r="O44" s="11">
        <v>0</v>
      </c>
      <c r="P44" s="8">
        <v>0</v>
      </c>
      <c r="Q44" s="8">
        <v>0</v>
      </c>
      <c r="R44" s="8">
        <v>0</v>
      </c>
      <c r="S44" s="10">
        <v>0</v>
      </c>
      <c r="T44" s="8">
        <v>0</v>
      </c>
      <c r="U44" s="8">
        <v>0</v>
      </c>
      <c r="V44" s="8">
        <v>0</v>
      </c>
      <c r="W44" s="8">
        <v>170.172</v>
      </c>
    </row>
    <row r="45" spans="1:23" x14ac:dyDescent="0.2">
      <c r="A45" s="7">
        <f t="shared" si="0"/>
        <v>1957.25</v>
      </c>
      <c r="B45" s="8">
        <v>0</v>
      </c>
      <c r="C45" s="8">
        <v>0</v>
      </c>
      <c r="D45" s="8">
        <v>0</v>
      </c>
      <c r="E45" s="10">
        <v>0</v>
      </c>
      <c r="F45" s="8">
        <v>0</v>
      </c>
      <c r="G45" s="8">
        <v>0</v>
      </c>
      <c r="H45" s="8">
        <v>0</v>
      </c>
      <c r="I45" s="9">
        <v>0</v>
      </c>
      <c r="J45" s="8">
        <v>0</v>
      </c>
      <c r="K45" s="8">
        <v>0</v>
      </c>
      <c r="L45" s="10">
        <v>0</v>
      </c>
      <c r="M45" s="8">
        <v>0</v>
      </c>
      <c r="N45" s="8">
        <v>0</v>
      </c>
      <c r="O45" s="11">
        <v>0</v>
      </c>
      <c r="P45" s="8">
        <v>0</v>
      </c>
      <c r="Q45" s="8">
        <v>0</v>
      </c>
      <c r="R45" s="8">
        <v>0</v>
      </c>
      <c r="S45" s="10">
        <v>0</v>
      </c>
      <c r="T45" s="8">
        <v>0</v>
      </c>
      <c r="U45" s="8">
        <v>0</v>
      </c>
      <c r="V45" s="8">
        <v>0</v>
      </c>
      <c r="W45" s="8">
        <v>170.869</v>
      </c>
    </row>
    <row r="46" spans="1:23" x14ac:dyDescent="0.2">
      <c r="A46" s="7">
        <f t="shared" si="0"/>
        <v>1957.5</v>
      </c>
      <c r="B46" s="12">
        <v>1351.226874305019</v>
      </c>
      <c r="C46" s="8">
        <v>1000.8803749424051</v>
      </c>
      <c r="D46" s="8">
        <v>408.02922267305348</v>
      </c>
      <c r="E46" s="10">
        <v>1408.9095976154586</v>
      </c>
      <c r="F46" s="8">
        <v>168.4798753914115</v>
      </c>
      <c r="G46" s="8">
        <v>57.236598906585868</v>
      </c>
      <c r="H46" s="12">
        <v>61.858634554628452</v>
      </c>
      <c r="I46" s="9">
        <v>0</v>
      </c>
      <c r="J46" s="8">
        <v>0</v>
      </c>
      <c r="K46" s="8">
        <v>0</v>
      </c>
      <c r="L46" s="10">
        <v>0</v>
      </c>
      <c r="M46" s="8">
        <v>0</v>
      </c>
      <c r="N46" s="8">
        <v>0</v>
      </c>
      <c r="O46" s="11">
        <v>0</v>
      </c>
      <c r="P46" s="8">
        <v>0</v>
      </c>
      <c r="Q46" s="8">
        <v>0</v>
      </c>
      <c r="R46" s="8">
        <v>0</v>
      </c>
      <c r="S46" s="10">
        <v>0</v>
      </c>
      <c r="T46" s="8">
        <v>0</v>
      </c>
      <c r="U46" s="8">
        <v>0</v>
      </c>
      <c r="V46" s="8">
        <v>0</v>
      </c>
      <c r="W46" s="8">
        <v>171.63800000000001</v>
      </c>
    </row>
    <row r="47" spans="1:23" x14ac:dyDescent="0.2">
      <c r="A47" s="7">
        <f t="shared" si="0"/>
        <v>1957.75</v>
      </c>
      <c r="B47" s="8">
        <v>0</v>
      </c>
      <c r="C47" s="8">
        <v>0</v>
      </c>
      <c r="D47" s="8">
        <v>0</v>
      </c>
      <c r="E47" s="10">
        <v>0</v>
      </c>
      <c r="F47" s="8">
        <v>0</v>
      </c>
      <c r="G47" s="8">
        <v>0</v>
      </c>
      <c r="H47" s="8">
        <v>0</v>
      </c>
      <c r="I47" s="9">
        <v>0</v>
      </c>
      <c r="J47" s="8">
        <v>0</v>
      </c>
      <c r="K47" s="8">
        <v>0</v>
      </c>
      <c r="L47" s="10">
        <v>0</v>
      </c>
      <c r="M47" s="8">
        <v>0</v>
      </c>
      <c r="N47" s="8">
        <v>0</v>
      </c>
      <c r="O47" s="11">
        <v>0</v>
      </c>
      <c r="P47" s="8">
        <v>0</v>
      </c>
      <c r="Q47" s="8">
        <v>0</v>
      </c>
      <c r="R47" s="8">
        <v>0</v>
      </c>
      <c r="S47" s="10">
        <v>0</v>
      </c>
      <c r="T47" s="8">
        <v>0</v>
      </c>
      <c r="U47" s="8">
        <v>0</v>
      </c>
      <c r="V47" s="8">
        <v>0</v>
      </c>
      <c r="W47" s="8">
        <v>172.417</v>
      </c>
    </row>
    <row r="48" spans="1:23" x14ac:dyDescent="0.2">
      <c r="A48" s="7">
        <f t="shared" si="0"/>
        <v>1958</v>
      </c>
      <c r="B48" s="8">
        <v>0</v>
      </c>
      <c r="C48" s="8">
        <v>0</v>
      </c>
      <c r="D48" s="8">
        <v>0</v>
      </c>
      <c r="E48" s="10">
        <v>0</v>
      </c>
      <c r="F48" s="8">
        <v>0</v>
      </c>
      <c r="G48" s="8">
        <v>0</v>
      </c>
      <c r="H48" s="8">
        <v>0</v>
      </c>
      <c r="I48" s="9">
        <v>0</v>
      </c>
      <c r="J48" s="8">
        <v>0</v>
      </c>
      <c r="K48" s="8">
        <v>0</v>
      </c>
      <c r="L48" s="10">
        <v>0</v>
      </c>
      <c r="M48" s="8">
        <v>0</v>
      </c>
      <c r="N48" s="8">
        <v>0</v>
      </c>
      <c r="O48" s="11">
        <v>0</v>
      </c>
      <c r="P48" s="8">
        <v>0</v>
      </c>
      <c r="Q48" s="8">
        <v>0</v>
      </c>
      <c r="R48" s="8">
        <v>0</v>
      </c>
      <c r="S48" s="10">
        <v>0</v>
      </c>
      <c r="T48" s="8">
        <v>0</v>
      </c>
      <c r="U48" s="8">
        <v>0</v>
      </c>
      <c r="V48" s="8">
        <v>0</v>
      </c>
      <c r="W48" s="8">
        <v>173.06399999999999</v>
      </c>
    </row>
    <row r="49" spans="1:23" x14ac:dyDescent="0.2">
      <c r="A49" s="7">
        <f t="shared" si="0"/>
        <v>1958.25</v>
      </c>
      <c r="B49" s="8">
        <v>0</v>
      </c>
      <c r="C49" s="8">
        <v>0</v>
      </c>
      <c r="D49" s="8">
        <v>0</v>
      </c>
      <c r="E49" s="10">
        <v>0</v>
      </c>
      <c r="F49" s="8">
        <v>0</v>
      </c>
      <c r="G49" s="8">
        <v>0</v>
      </c>
      <c r="H49" s="8">
        <v>0</v>
      </c>
      <c r="I49" s="9">
        <v>0</v>
      </c>
      <c r="J49" s="8">
        <v>0</v>
      </c>
      <c r="K49" s="8">
        <v>0</v>
      </c>
      <c r="L49" s="10">
        <v>0</v>
      </c>
      <c r="M49" s="8">
        <v>0</v>
      </c>
      <c r="N49" s="8">
        <v>0</v>
      </c>
      <c r="O49" s="11">
        <v>0</v>
      </c>
      <c r="P49" s="8">
        <v>0</v>
      </c>
      <c r="Q49" s="8">
        <v>0</v>
      </c>
      <c r="R49" s="8">
        <v>0</v>
      </c>
      <c r="S49" s="10">
        <v>0</v>
      </c>
      <c r="T49" s="8">
        <v>0</v>
      </c>
      <c r="U49" s="8">
        <v>0</v>
      </c>
      <c r="V49" s="8">
        <v>0</v>
      </c>
      <c r="W49" s="8">
        <v>173.72900000000001</v>
      </c>
    </row>
    <row r="50" spans="1:23" x14ac:dyDescent="0.2">
      <c r="A50" s="7">
        <f t="shared" si="0"/>
        <v>1958.5</v>
      </c>
      <c r="B50" s="8">
        <v>12691.856359708159</v>
      </c>
      <c r="C50" s="8">
        <v>0</v>
      </c>
      <c r="D50" s="8">
        <v>862.04468090874207</v>
      </c>
      <c r="E50" s="10">
        <v>1059.214558352875</v>
      </c>
      <c r="F50" s="8">
        <v>686.27162069865494</v>
      </c>
      <c r="G50" s="8">
        <v>706.70264096724713</v>
      </c>
      <c r="H50" s="8">
        <v>1482.0399776887434</v>
      </c>
      <c r="I50" s="9">
        <v>0</v>
      </c>
      <c r="J50" s="8">
        <v>0</v>
      </c>
      <c r="K50" s="8">
        <v>0</v>
      </c>
      <c r="L50" s="10">
        <v>0</v>
      </c>
      <c r="M50" s="8">
        <v>0</v>
      </c>
      <c r="N50" s="8">
        <v>0</v>
      </c>
      <c r="O50" s="11">
        <v>0</v>
      </c>
      <c r="P50" s="8">
        <v>0</v>
      </c>
      <c r="Q50" s="8">
        <v>197.16987744413291</v>
      </c>
      <c r="R50" s="8">
        <v>0</v>
      </c>
      <c r="S50" s="10">
        <v>0</v>
      </c>
      <c r="T50" s="8">
        <v>0</v>
      </c>
      <c r="U50" s="8">
        <v>0</v>
      </c>
      <c r="V50" s="8">
        <v>0</v>
      </c>
      <c r="W50" s="8">
        <v>174.483</v>
      </c>
    </row>
    <row r="51" spans="1:23" x14ac:dyDescent="0.2">
      <c r="A51" s="7">
        <f t="shared" si="0"/>
        <v>1958.75</v>
      </c>
      <c r="B51" s="8">
        <v>0</v>
      </c>
      <c r="C51" s="8">
        <v>0</v>
      </c>
      <c r="D51" s="8">
        <v>0</v>
      </c>
      <c r="E51" s="10">
        <v>0</v>
      </c>
      <c r="F51" s="8">
        <v>0</v>
      </c>
      <c r="G51" s="8">
        <v>0</v>
      </c>
      <c r="H51" s="8">
        <v>0</v>
      </c>
      <c r="I51" s="9">
        <v>0</v>
      </c>
      <c r="J51" s="8">
        <v>0</v>
      </c>
      <c r="K51" s="8">
        <v>0</v>
      </c>
      <c r="L51" s="10">
        <v>0</v>
      </c>
      <c r="M51" s="8">
        <v>0</v>
      </c>
      <c r="N51" s="8">
        <v>0</v>
      </c>
      <c r="O51" s="11">
        <v>0</v>
      </c>
      <c r="P51" s="8">
        <v>0</v>
      </c>
      <c r="Q51" s="8">
        <v>0</v>
      </c>
      <c r="R51" s="8">
        <v>0</v>
      </c>
      <c r="S51" s="10">
        <v>0</v>
      </c>
      <c r="T51" s="8">
        <v>0</v>
      </c>
      <c r="U51" s="8">
        <v>0</v>
      </c>
      <c r="V51" s="8">
        <v>0</v>
      </c>
      <c r="W51" s="8">
        <v>175.28800000000001</v>
      </c>
    </row>
    <row r="52" spans="1:23" x14ac:dyDescent="0.2">
      <c r="A52" s="7">
        <f t="shared" si="0"/>
        <v>1959</v>
      </c>
      <c r="B52" s="8">
        <v>0</v>
      </c>
      <c r="C52" s="8">
        <v>0</v>
      </c>
      <c r="D52" s="8">
        <v>0</v>
      </c>
      <c r="E52" s="10">
        <v>0</v>
      </c>
      <c r="F52" s="8">
        <v>0</v>
      </c>
      <c r="G52" s="8">
        <v>0</v>
      </c>
      <c r="H52" s="8">
        <v>0</v>
      </c>
      <c r="I52" s="9">
        <v>0</v>
      </c>
      <c r="J52" s="8">
        <v>0</v>
      </c>
      <c r="K52" s="8">
        <v>0</v>
      </c>
      <c r="L52" s="10">
        <v>0</v>
      </c>
      <c r="M52" s="8">
        <v>0</v>
      </c>
      <c r="N52" s="8">
        <v>0</v>
      </c>
      <c r="O52" s="11">
        <v>0</v>
      </c>
      <c r="P52" s="8">
        <v>0</v>
      </c>
      <c r="Q52" s="8">
        <v>0</v>
      </c>
      <c r="R52" s="8">
        <v>0</v>
      </c>
      <c r="S52" s="10">
        <v>0</v>
      </c>
      <c r="T52" s="8">
        <v>0</v>
      </c>
      <c r="U52" s="8">
        <v>0</v>
      </c>
      <c r="V52" s="8">
        <v>0</v>
      </c>
      <c r="W52" s="8">
        <v>176.04499999999999</v>
      </c>
    </row>
    <row r="53" spans="1:23" x14ac:dyDescent="0.2">
      <c r="A53" s="7">
        <f t="shared" si="0"/>
        <v>1959.25</v>
      </c>
      <c r="B53" s="8">
        <v>0</v>
      </c>
      <c r="C53" s="8">
        <v>0</v>
      </c>
      <c r="D53" s="8">
        <v>0</v>
      </c>
      <c r="E53" s="10">
        <v>0</v>
      </c>
      <c r="F53" s="8">
        <v>0</v>
      </c>
      <c r="G53" s="8">
        <v>0</v>
      </c>
      <c r="H53" s="8">
        <v>0</v>
      </c>
      <c r="I53" s="9">
        <v>0</v>
      </c>
      <c r="J53" s="8">
        <v>0</v>
      </c>
      <c r="K53" s="8">
        <v>0</v>
      </c>
      <c r="L53" s="10">
        <v>0</v>
      </c>
      <c r="M53" s="8">
        <v>0</v>
      </c>
      <c r="N53" s="8">
        <v>0</v>
      </c>
      <c r="O53" s="11">
        <v>0</v>
      </c>
      <c r="P53" s="8">
        <v>0</v>
      </c>
      <c r="Q53" s="8">
        <v>0</v>
      </c>
      <c r="R53" s="8">
        <v>0</v>
      </c>
      <c r="S53" s="10">
        <v>0</v>
      </c>
      <c r="T53" s="8">
        <v>0</v>
      </c>
      <c r="U53" s="8">
        <v>0</v>
      </c>
      <c r="V53" s="8">
        <v>0</v>
      </c>
      <c r="W53" s="8">
        <v>176.727</v>
      </c>
    </row>
    <row r="54" spans="1:23" x14ac:dyDescent="0.2">
      <c r="A54" s="7">
        <f t="shared" si="0"/>
        <v>1959.5</v>
      </c>
      <c r="B54" s="8">
        <v>4532.45642617868</v>
      </c>
      <c r="C54" s="8">
        <v>0</v>
      </c>
      <c r="D54" s="8">
        <v>529.86040457773424</v>
      </c>
      <c r="E54" s="10">
        <v>0</v>
      </c>
      <c r="F54" s="8">
        <v>729.8575007317113</v>
      </c>
      <c r="G54" s="8">
        <v>96.682175933121925</v>
      </c>
      <c r="H54" s="8">
        <v>1200.5687760130222</v>
      </c>
      <c r="I54" s="9">
        <v>0</v>
      </c>
      <c r="J54" s="8">
        <v>0</v>
      </c>
      <c r="K54" s="8">
        <v>0</v>
      </c>
      <c r="L54" s="10">
        <v>0</v>
      </c>
      <c r="M54" s="8">
        <v>0</v>
      </c>
      <c r="N54" s="8">
        <v>0</v>
      </c>
      <c r="O54" s="11">
        <v>0</v>
      </c>
      <c r="P54" s="8">
        <v>0</v>
      </c>
      <c r="Q54" s="8">
        <v>-130.57815355616913</v>
      </c>
      <c r="R54" s="8">
        <v>0</v>
      </c>
      <c r="S54" s="10">
        <v>399.28225102156512</v>
      </c>
      <c r="T54" s="8">
        <v>0</v>
      </c>
      <c r="U54" s="8">
        <v>0</v>
      </c>
      <c r="V54" s="8">
        <v>0</v>
      </c>
      <c r="W54" s="8">
        <v>177.48099999999999</v>
      </c>
    </row>
    <row r="55" spans="1:23" x14ac:dyDescent="0.2">
      <c r="A55" s="7">
        <f t="shared" si="0"/>
        <v>1959.75</v>
      </c>
      <c r="B55" s="8">
        <v>0</v>
      </c>
      <c r="C55" s="8">
        <v>0</v>
      </c>
      <c r="D55" s="8">
        <v>0</v>
      </c>
      <c r="E55" s="10">
        <v>0</v>
      </c>
      <c r="F55" s="8">
        <v>0</v>
      </c>
      <c r="G55" s="8">
        <v>0</v>
      </c>
      <c r="H55" s="8">
        <v>0</v>
      </c>
      <c r="I55" s="9">
        <v>0</v>
      </c>
      <c r="J55" s="8">
        <v>0</v>
      </c>
      <c r="K55" s="8">
        <v>0</v>
      </c>
      <c r="L55" s="10">
        <v>0</v>
      </c>
      <c r="M55" s="8">
        <v>0</v>
      </c>
      <c r="N55" s="8">
        <v>0</v>
      </c>
      <c r="O55" s="11">
        <v>0</v>
      </c>
      <c r="P55" s="8">
        <v>0</v>
      </c>
      <c r="Q55" s="8">
        <v>0</v>
      </c>
      <c r="R55" s="8">
        <v>0</v>
      </c>
      <c r="S55" s="10">
        <v>0</v>
      </c>
      <c r="T55" s="8">
        <v>0</v>
      </c>
      <c r="U55" s="8">
        <v>0</v>
      </c>
      <c r="V55" s="8">
        <v>0</v>
      </c>
      <c r="W55" s="8">
        <v>178.268</v>
      </c>
    </row>
    <row r="56" spans="1:23" x14ac:dyDescent="0.2">
      <c r="A56" s="7">
        <f t="shared" si="0"/>
        <v>1960</v>
      </c>
      <c r="B56" s="8">
        <v>0</v>
      </c>
      <c r="C56" s="8">
        <v>0</v>
      </c>
      <c r="D56" s="8">
        <v>0</v>
      </c>
      <c r="E56" s="10">
        <v>0</v>
      </c>
      <c r="F56" s="8">
        <v>0</v>
      </c>
      <c r="G56" s="8">
        <v>0</v>
      </c>
      <c r="H56" s="8">
        <v>0</v>
      </c>
      <c r="I56" s="9">
        <v>0</v>
      </c>
      <c r="J56" s="8">
        <v>0</v>
      </c>
      <c r="K56" s="8">
        <v>0</v>
      </c>
      <c r="L56" s="10">
        <v>0</v>
      </c>
      <c r="M56" s="8">
        <v>0</v>
      </c>
      <c r="N56" s="8">
        <v>0</v>
      </c>
      <c r="O56" s="11">
        <v>0</v>
      </c>
      <c r="P56" s="8">
        <v>0</v>
      </c>
      <c r="Q56" s="8">
        <v>0</v>
      </c>
      <c r="R56" s="8">
        <v>0</v>
      </c>
      <c r="S56" s="10">
        <v>0</v>
      </c>
      <c r="T56" s="8">
        <v>0</v>
      </c>
      <c r="U56" s="8">
        <v>0</v>
      </c>
      <c r="V56" s="8">
        <v>0</v>
      </c>
      <c r="W56" s="8">
        <v>179.31899999999999</v>
      </c>
    </row>
    <row r="57" spans="1:23" x14ac:dyDescent="0.2">
      <c r="A57" s="7">
        <f t="shared" si="0"/>
        <v>1960.25</v>
      </c>
      <c r="B57" s="8">
        <v>0</v>
      </c>
      <c r="C57" s="8">
        <v>0</v>
      </c>
      <c r="D57" s="8">
        <v>0</v>
      </c>
      <c r="E57" s="10">
        <v>0</v>
      </c>
      <c r="F57" s="8">
        <v>0</v>
      </c>
      <c r="G57" s="8">
        <v>0</v>
      </c>
      <c r="H57" s="8">
        <v>0</v>
      </c>
      <c r="I57" s="9">
        <v>0</v>
      </c>
      <c r="J57" s="8">
        <v>0</v>
      </c>
      <c r="K57" s="8">
        <v>0</v>
      </c>
      <c r="L57" s="10">
        <v>0</v>
      </c>
      <c r="M57" s="8">
        <v>0</v>
      </c>
      <c r="N57" s="8">
        <v>0</v>
      </c>
      <c r="O57" s="11">
        <v>0</v>
      </c>
      <c r="P57" s="8">
        <v>0</v>
      </c>
      <c r="Q57" s="8">
        <v>0</v>
      </c>
      <c r="R57" s="8">
        <v>0</v>
      </c>
      <c r="S57" s="10">
        <v>0</v>
      </c>
      <c r="T57" s="8">
        <v>0</v>
      </c>
      <c r="U57" s="8">
        <v>0</v>
      </c>
      <c r="V57" s="8">
        <v>0</v>
      </c>
      <c r="W57" s="8">
        <v>180.40100000000001</v>
      </c>
    </row>
    <row r="58" spans="1:23" x14ac:dyDescent="0.2">
      <c r="A58" s="7">
        <f t="shared" si="0"/>
        <v>1960.5</v>
      </c>
      <c r="B58" s="8">
        <v>0</v>
      </c>
      <c r="C58" s="8">
        <v>0</v>
      </c>
      <c r="D58" s="8">
        <v>0</v>
      </c>
      <c r="E58" s="10">
        <v>0</v>
      </c>
      <c r="F58" s="8">
        <v>1092.7623566319953</v>
      </c>
      <c r="G58" s="8">
        <v>136.25173093818466</v>
      </c>
      <c r="H58" s="8">
        <v>3092.0022315418832</v>
      </c>
      <c r="I58" s="9">
        <v>0</v>
      </c>
      <c r="J58" s="8">
        <v>0</v>
      </c>
      <c r="K58" s="8">
        <v>0</v>
      </c>
      <c r="L58" s="10">
        <v>0</v>
      </c>
      <c r="M58" s="8">
        <v>0</v>
      </c>
      <c r="N58" s="8">
        <v>0</v>
      </c>
      <c r="O58" s="11">
        <v>0</v>
      </c>
      <c r="P58" s="8">
        <v>-0.88756353983626468</v>
      </c>
      <c r="Q58" s="8">
        <v>211.0347814672341</v>
      </c>
      <c r="R58" s="8">
        <v>60.216141175142639</v>
      </c>
      <c r="S58" s="10">
        <v>271.25092264237674</v>
      </c>
      <c r="T58" s="8">
        <v>0</v>
      </c>
      <c r="U58" s="8">
        <v>0</v>
      </c>
      <c r="V58" s="8">
        <v>0</v>
      </c>
      <c r="W58" s="8">
        <v>181.30099999999999</v>
      </c>
    </row>
    <row r="59" spans="1:23" x14ac:dyDescent="0.2">
      <c r="A59" s="7">
        <f t="shared" si="0"/>
        <v>1960.75</v>
      </c>
      <c r="B59" s="8">
        <v>0</v>
      </c>
      <c r="C59" s="8">
        <v>0</v>
      </c>
      <c r="D59" s="8">
        <v>0</v>
      </c>
      <c r="E59" s="10">
        <v>0</v>
      </c>
      <c r="F59" s="8">
        <v>0</v>
      </c>
      <c r="G59" s="8">
        <v>0</v>
      </c>
      <c r="H59" s="8">
        <v>0</v>
      </c>
      <c r="I59" s="9">
        <v>0</v>
      </c>
      <c r="J59" s="8">
        <v>0</v>
      </c>
      <c r="K59" s="8">
        <v>0</v>
      </c>
      <c r="L59" s="10">
        <v>0</v>
      </c>
      <c r="M59" s="8">
        <v>0</v>
      </c>
      <c r="N59" s="8">
        <v>0</v>
      </c>
      <c r="O59" s="11">
        <v>0</v>
      </c>
      <c r="P59" s="8">
        <v>0</v>
      </c>
      <c r="Q59" s="8">
        <v>0</v>
      </c>
      <c r="R59" s="8">
        <v>0</v>
      </c>
      <c r="S59" s="10">
        <v>0</v>
      </c>
      <c r="T59" s="8">
        <v>0</v>
      </c>
      <c r="U59" s="8">
        <v>0</v>
      </c>
      <c r="V59" s="8">
        <v>0</v>
      </c>
      <c r="W59" s="8">
        <v>182.01900000000001</v>
      </c>
    </row>
    <row r="60" spans="1:23" x14ac:dyDescent="0.2">
      <c r="A60" s="7">
        <f t="shared" si="0"/>
        <v>1961</v>
      </c>
      <c r="B60" s="8">
        <v>0</v>
      </c>
      <c r="C60" s="8">
        <v>0</v>
      </c>
      <c r="D60" s="8">
        <v>0</v>
      </c>
      <c r="E60" s="10">
        <v>0</v>
      </c>
      <c r="F60" s="8">
        <v>0</v>
      </c>
      <c r="G60" s="8">
        <v>0</v>
      </c>
      <c r="H60" s="8">
        <v>0</v>
      </c>
      <c r="I60" s="9">
        <v>0</v>
      </c>
      <c r="J60" s="8">
        <v>0</v>
      </c>
      <c r="K60" s="8">
        <v>0</v>
      </c>
      <c r="L60" s="10">
        <v>0</v>
      </c>
      <c r="M60" s="8">
        <v>0</v>
      </c>
      <c r="N60" s="8">
        <v>0</v>
      </c>
      <c r="O60" s="11">
        <v>0</v>
      </c>
      <c r="P60" s="8">
        <v>0</v>
      </c>
      <c r="Q60" s="8">
        <v>0</v>
      </c>
      <c r="R60" s="8">
        <v>0</v>
      </c>
      <c r="S60" s="10">
        <v>0</v>
      </c>
      <c r="T60" s="8">
        <v>0</v>
      </c>
      <c r="U60" s="8">
        <v>0</v>
      </c>
      <c r="V60" s="8">
        <v>0</v>
      </c>
      <c r="W60" s="8">
        <v>182.63399999999999</v>
      </c>
    </row>
    <row r="61" spans="1:23" x14ac:dyDescent="0.2">
      <c r="A61" s="7">
        <f t="shared" si="0"/>
        <v>1961.25</v>
      </c>
      <c r="B61" s="8">
        <v>0</v>
      </c>
      <c r="C61" s="8">
        <v>0</v>
      </c>
      <c r="D61" s="8">
        <v>0</v>
      </c>
      <c r="E61" s="10">
        <v>0</v>
      </c>
      <c r="F61" s="8">
        <v>0</v>
      </c>
      <c r="G61" s="8">
        <v>0</v>
      </c>
      <c r="H61" s="8">
        <v>0</v>
      </c>
      <c r="I61" s="9">
        <v>0</v>
      </c>
      <c r="J61" s="8">
        <v>0</v>
      </c>
      <c r="K61" s="8">
        <v>0</v>
      </c>
      <c r="L61" s="10">
        <v>0</v>
      </c>
      <c r="M61" s="8">
        <v>0</v>
      </c>
      <c r="N61" s="8">
        <v>0</v>
      </c>
      <c r="O61" s="11">
        <v>0</v>
      </c>
      <c r="P61" s="8">
        <v>0</v>
      </c>
      <c r="Q61" s="8">
        <v>0</v>
      </c>
      <c r="R61" s="8">
        <v>0</v>
      </c>
      <c r="S61" s="10">
        <v>0</v>
      </c>
      <c r="T61" s="8">
        <v>0</v>
      </c>
      <c r="U61" s="8">
        <v>0</v>
      </c>
      <c r="V61" s="8">
        <v>0</v>
      </c>
      <c r="W61" s="8">
        <v>183.33699999999999</v>
      </c>
    </row>
    <row r="62" spans="1:23" x14ac:dyDescent="0.2">
      <c r="A62" s="7">
        <f t="shared" si="0"/>
        <v>1961.5</v>
      </c>
      <c r="B62" s="8">
        <v>9869.7879794981563</v>
      </c>
      <c r="C62" s="8">
        <v>1680.5816082044093</v>
      </c>
      <c r="D62" s="8">
        <v>786.13815270866871</v>
      </c>
      <c r="E62" s="10">
        <v>2466.7197609130781</v>
      </c>
      <c r="F62" s="8">
        <v>1481.0129880950926</v>
      </c>
      <c r="G62" s="8">
        <v>678.60761311371971</v>
      </c>
      <c r="H62" s="8">
        <v>5109.6173585208489</v>
      </c>
      <c r="I62" s="9">
        <v>0</v>
      </c>
      <c r="J62" s="8">
        <v>0</v>
      </c>
      <c r="K62" s="8">
        <v>0</v>
      </c>
      <c r="L62" s="10">
        <v>0</v>
      </c>
      <c r="M62" s="8">
        <v>0</v>
      </c>
      <c r="N62" s="8">
        <v>0</v>
      </c>
      <c r="O62" s="11">
        <v>0</v>
      </c>
      <c r="P62" s="8">
        <v>0</v>
      </c>
      <c r="Q62" s="8">
        <v>0</v>
      </c>
      <c r="R62" s="8">
        <v>0</v>
      </c>
      <c r="S62" s="10">
        <v>0</v>
      </c>
      <c r="T62" s="8">
        <v>0</v>
      </c>
      <c r="U62" s="8">
        <v>0</v>
      </c>
      <c r="V62" s="8">
        <v>0</v>
      </c>
      <c r="W62" s="8">
        <v>184.10300000000001</v>
      </c>
    </row>
    <row r="63" spans="1:23" x14ac:dyDescent="0.2">
      <c r="A63" s="7">
        <f t="shared" si="0"/>
        <v>1961.75</v>
      </c>
      <c r="B63" s="8">
        <v>0</v>
      </c>
      <c r="C63" s="8">
        <v>0</v>
      </c>
      <c r="D63" s="8">
        <v>0</v>
      </c>
      <c r="E63" s="10">
        <v>0</v>
      </c>
      <c r="F63" s="8">
        <v>0</v>
      </c>
      <c r="G63" s="8">
        <v>0</v>
      </c>
      <c r="H63" s="8">
        <v>0</v>
      </c>
      <c r="I63" s="9">
        <v>0</v>
      </c>
      <c r="J63" s="8">
        <v>0</v>
      </c>
      <c r="K63" s="8">
        <v>0</v>
      </c>
      <c r="L63" s="10">
        <v>0</v>
      </c>
      <c r="M63" s="8">
        <v>0</v>
      </c>
      <c r="N63" s="8">
        <v>0</v>
      </c>
      <c r="O63" s="11">
        <v>0</v>
      </c>
      <c r="P63" s="8">
        <v>0</v>
      </c>
      <c r="Q63" s="8">
        <v>0</v>
      </c>
      <c r="R63" s="8">
        <v>0</v>
      </c>
      <c r="S63" s="10">
        <v>0</v>
      </c>
      <c r="T63" s="8">
        <v>0</v>
      </c>
      <c r="U63" s="8">
        <v>0</v>
      </c>
      <c r="V63" s="8">
        <v>0</v>
      </c>
      <c r="W63" s="8">
        <v>184.89400000000001</v>
      </c>
    </row>
    <row r="64" spans="1:23" x14ac:dyDescent="0.2">
      <c r="A64" s="7">
        <f t="shared" si="0"/>
        <v>1962</v>
      </c>
      <c r="B64" s="8">
        <v>0</v>
      </c>
      <c r="C64" s="8">
        <v>0</v>
      </c>
      <c r="D64" s="8">
        <v>0</v>
      </c>
      <c r="E64" s="10">
        <v>0</v>
      </c>
      <c r="F64" s="8">
        <v>0</v>
      </c>
      <c r="G64" s="8">
        <v>0</v>
      </c>
      <c r="H64" s="8">
        <v>0</v>
      </c>
      <c r="I64" s="9">
        <v>0</v>
      </c>
      <c r="J64" s="8">
        <v>0</v>
      </c>
      <c r="K64" s="8">
        <v>0</v>
      </c>
      <c r="L64" s="10">
        <v>0</v>
      </c>
      <c r="M64" s="8">
        <v>0</v>
      </c>
      <c r="N64" s="8">
        <v>0</v>
      </c>
      <c r="O64" s="11">
        <v>0</v>
      </c>
      <c r="P64" s="8">
        <v>0</v>
      </c>
      <c r="Q64" s="8">
        <v>0</v>
      </c>
      <c r="R64" s="8">
        <v>0</v>
      </c>
      <c r="S64" s="10">
        <v>0</v>
      </c>
      <c r="T64" s="8">
        <v>0</v>
      </c>
      <c r="U64" s="8">
        <v>0</v>
      </c>
      <c r="V64" s="8">
        <v>0</v>
      </c>
      <c r="W64" s="8">
        <v>185.553</v>
      </c>
    </row>
    <row r="65" spans="1:23" x14ac:dyDescent="0.2">
      <c r="A65" s="7">
        <f t="shared" si="0"/>
        <v>1962.25</v>
      </c>
      <c r="B65" s="8">
        <v>0</v>
      </c>
      <c r="C65" s="8">
        <v>0</v>
      </c>
      <c r="D65" s="8">
        <v>0</v>
      </c>
      <c r="E65" s="10">
        <v>0</v>
      </c>
      <c r="F65" s="8">
        <v>0</v>
      </c>
      <c r="G65" s="8">
        <v>0</v>
      </c>
      <c r="H65" s="8">
        <v>0</v>
      </c>
      <c r="I65" s="9">
        <v>0</v>
      </c>
      <c r="J65" s="8">
        <v>0</v>
      </c>
      <c r="K65" s="8">
        <v>0</v>
      </c>
      <c r="L65" s="10">
        <v>0</v>
      </c>
      <c r="M65" s="8">
        <v>0</v>
      </c>
      <c r="N65" s="8">
        <v>0</v>
      </c>
      <c r="O65" s="11">
        <v>0</v>
      </c>
      <c r="P65" s="8">
        <v>0</v>
      </c>
      <c r="Q65" s="8">
        <v>0</v>
      </c>
      <c r="R65" s="8">
        <v>0</v>
      </c>
      <c r="S65" s="10">
        <v>0</v>
      </c>
      <c r="T65" s="8">
        <v>0</v>
      </c>
      <c r="U65" s="8">
        <v>0</v>
      </c>
      <c r="V65" s="8">
        <v>0</v>
      </c>
      <c r="W65" s="8">
        <v>186.203</v>
      </c>
    </row>
    <row r="66" spans="1:23" x14ac:dyDescent="0.2">
      <c r="A66" s="7">
        <f t="shared" si="0"/>
        <v>1962.5</v>
      </c>
      <c r="B66" s="8">
        <v>12216.045956890681</v>
      </c>
      <c r="C66" s="8">
        <v>0</v>
      </c>
      <c r="D66" s="8">
        <v>0</v>
      </c>
      <c r="E66" s="10">
        <v>0</v>
      </c>
      <c r="F66" s="8">
        <v>827.31315799830645</v>
      </c>
      <c r="G66" s="8">
        <v>0</v>
      </c>
      <c r="H66" s="8">
        <v>0</v>
      </c>
      <c r="I66" s="9">
        <v>0</v>
      </c>
      <c r="J66" s="8">
        <v>0</v>
      </c>
      <c r="K66" s="8">
        <v>0</v>
      </c>
      <c r="L66" s="10">
        <v>0</v>
      </c>
      <c r="M66" s="8">
        <v>0</v>
      </c>
      <c r="N66" s="8">
        <v>0</v>
      </c>
      <c r="O66" s="11">
        <v>0</v>
      </c>
      <c r="P66" s="8">
        <v>0</v>
      </c>
      <c r="Q66" s="10">
        <v>0</v>
      </c>
      <c r="R66" s="8">
        <v>0</v>
      </c>
      <c r="S66" s="10">
        <v>0</v>
      </c>
      <c r="T66" s="8">
        <v>0</v>
      </c>
      <c r="U66" s="8">
        <v>0</v>
      </c>
      <c r="V66" s="8">
        <v>0</v>
      </c>
      <c r="W66" s="8">
        <v>186.92599999999999</v>
      </c>
    </row>
    <row r="67" spans="1:23" x14ac:dyDescent="0.2">
      <c r="A67" s="7">
        <f t="shared" si="0"/>
        <v>1962.75</v>
      </c>
      <c r="B67" s="8">
        <v>0</v>
      </c>
      <c r="C67" s="8">
        <v>0</v>
      </c>
      <c r="D67" s="8">
        <v>489.57631589796983</v>
      </c>
      <c r="E67" s="10">
        <v>0</v>
      </c>
      <c r="F67" s="8">
        <v>0</v>
      </c>
      <c r="G67" s="8">
        <v>365.43881804314219</v>
      </c>
      <c r="H67" s="8">
        <v>10145.237095070212</v>
      </c>
      <c r="I67" s="9">
        <v>0</v>
      </c>
      <c r="J67" s="8">
        <v>0</v>
      </c>
      <c r="K67" s="8">
        <v>0</v>
      </c>
      <c r="L67" s="10">
        <v>0</v>
      </c>
      <c r="M67" s="8">
        <v>0</v>
      </c>
      <c r="N67" s="8">
        <v>0</v>
      </c>
      <c r="O67" s="11">
        <v>0</v>
      </c>
      <c r="P67" s="8">
        <v>0</v>
      </c>
      <c r="Q67" s="12">
        <v>24.906318727191319</v>
      </c>
      <c r="R67" s="8">
        <v>0</v>
      </c>
      <c r="S67" s="12">
        <v>514.48263462516115</v>
      </c>
      <c r="T67" s="8">
        <v>0</v>
      </c>
      <c r="U67" s="8">
        <v>0</v>
      </c>
      <c r="V67" s="8">
        <v>0</v>
      </c>
      <c r="W67" s="8">
        <v>187.68</v>
      </c>
    </row>
    <row r="68" spans="1:23" x14ac:dyDescent="0.2">
      <c r="A68" s="7">
        <f t="shared" si="0"/>
        <v>1963</v>
      </c>
      <c r="B68" s="8">
        <v>0</v>
      </c>
      <c r="C68" s="8">
        <v>0</v>
      </c>
      <c r="D68" s="8">
        <v>0</v>
      </c>
      <c r="E68" s="10">
        <v>0</v>
      </c>
      <c r="F68" s="8">
        <v>0</v>
      </c>
      <c r="G68" s="8">
        <v>0</v>
      </c>
      <c r="H68" s="8">
        <v>0</v>
      </c>
      <c r="I68" s="9">
        <v>0</v>
      </c>
      <c r="J68" s="8">
        <v>0</v>
      </c>
      <c r="K68" s="8">
        <v>0</v>
      </c>
      <c r="L68" s="10">
        <v>0</v>
      </c>
      <c r="M68" s="8">
        <v>0</v>
      </c>
      <c r="N68" s="8">
        <v>0</v>
      </c>
      <c r="O68" s="11">
        <v>0</v>
      </c>
      <c r="P68" s="8">
        <v>0</v>
      </c>
      <c r="Q68" s="8">
        <v>0</v>
      </c>
      <c r="R68" s="8">
        <v>0</v>
      </c>
      <c r="S68" s="10">
        <v>0</v>
      </c>
      <c r="T68" s="8">
        <v>0</v>
      </c>
      <c r="U68" s="8">
        <v>0</v>
      </c>
      <c r="V68" s="8">
        <v>0</v>
      </c>
      <c r="W68" s="8">
        <v>188.29900000000001</v>
      </c>
    </row>
    <row r="69" spans="1:23" x14ac:dyDescent="0.2">
      <c r="A69" s="7">
        <f t="shared" ref="A69:A132" si="1">A68+0.25</f>
        <v>1963.25</v>
      </c>
      <c r="B69" s="8">
        <v>0</v>
      </c>
      <c r="C69" s="8">
        <v>0</v>
      </c>
      <c r="D69" s="8">
        <v>0</v>
      </c>
      <c r="E69" s="10">
        <v>0</v>
      </c>
      <c r="F69" s="8">
        <v>0</v>
      </c>
      <c r="G69" s="8">
        <v>0</v>
      </c>
      <c r="H69" s="8">
        <v>0</v>
      </c>
      <c r="I69" s="9">
        <v>0</v>
      </c>
      <c r="J69" s="8">
        <v>0</v>
      </c>
      <c r="K69" s="8">
        <v>0</v>
      </c>
      <c r="L69" s="10">
        <v>0</v>
      </c>
      <c r="M69" s="8">
        <v>0</v>
      </c>
      <c r="N69" s="8">
        <v>0</v>
      </c>
      <c r="O69" s="11">
        <v>0</v>
      </c>
      <c r="P69" s="8">
        <v>0</v>
      </c>
      <c r="Q69" s="8">
        <v>0</v>
      </c>
      <c r="R69" s="8">
        <v>0</v>
      </c>
      <c r="S69" s="10">
        <v>0</v>
      </c>
      <c r="T69" s="8">
        <v>0</v>
      </c>
      <c r="U69" s="8">
        <v>0</v>
      </c>
      <c r="V69" s="8">
        <v>0</v>
      </c>
      <c r="W69" s="8">
        <v>188.90600000000001</v>
      </c>
    </row>
    <row r="70" spans="1:23" x14ac:dyDescent="0.2">
      <c r="A70" s="7">
        <f t="shared" si="1"/>
        <v>1963.5</v>
      </c>
      <c r="B70" s="8">
        <v>0</v>
      </c>
      <c r="C70" s="8">
        <v>0</v>
      </c>
      <c r="D70" s="8">
        <v>0</v>
      </c>
      <c r="E70" s="10">
        <v>0</v>
      </c>
      <c r="F70" s="8">
        <v>0</v>
      </c>
      <c r="G70" s="8">
        <v>0</v>
      </c>
      <c r="H70" s="8">
        <v>0</v>
      </c>
      <c r="I70" s="9">
        <v>0</v>
      </c>
      <c r="J70" s="8">
        <v>0</v>
      </c>
      <c r="K70" s="8">
        <v>0</v>
      </c>
      <c r="L70" s="10">
        <v>0</v>
      </c>
      <c r="M70" s="8">
        <v>0</v>
      </c>
      <c r="N70" s="8">
        <v>0</v>
      </c>
      <c r="O70" s="11">
        <v>0</v>
      </c>
      <c r="P70" s="8">
        <v>-883.62094338652969</v>
      </c>
      <c r="Q70" s="8">
        <v>0</v>
      </c>
      <c r="R70" s="10">
        <v>0</v>
      </c>
      <c r="S70" s="10">
        <v>0</v>
      </c>
      <c r="T70" s="8">
        <v>0</v>
      </c>
      <c r="U70" s="8">
        <v>0</v>
      </c>
      <c r="V70" s="8">
        <v>0</v>
      </c>
      <c r="W70" s="8">
        <v>189.631</v>
      </c>
    </row>
    <row r="71" spans="1:23" x14ac:dyDescent="0.2">
      <c r="A71" s="7">
        <f t="shared" si="1"/>
        <v>1963.75</v>
      </c>
      <c r="B71" s="8">
        <v>0</v>
      </c>
      <c r="C71" s="12">
        <v>540.75702966703466</v>
      </c>
      <c r="D71" s="8">
        <v>0</v>
      </c>
      <c r="E71" s="10">
        <v>0</v>
      </c>
      <c r="F71" s="8">
        <v>-168.07231003582001</v>
      </c>
      <c r="G71" s="8">
        <v>197.1383214833304</v>
      </c>
      <c r="H71" s="8">
        <v>6770.2094310620887</v>
      </c>
      <c r="I71" s="9">
        <v>0</v>
      </c>
      <c r="J71" s="8">
        <v>0</v>
      </c>
      <c r="K71" s="8">
        <v>0</v>
      </c>
      <c r="L71" s="10">
        <v>0</v>
      </c>
      <c r="M71" s="8">
        <v>0</v>
      </c>
      <c r="N71" s="8">
        <v>0</v>
      </c>
      <c r="O71" s="11">
        <v>0</v>
      </c>
      <c r="P71" s="8">
        <v>0</v>
      </c>
      <c r="Q71" s="8">
        <v>0</v>
      </c>
      <c r="R71" s="12">
        <v>-9.7029905592889918</v>
      </c>
      <c r="S71" s="12">
        <v>531.05403910774567</v>
      </c>
      <c r="T71" s="8">
        <v>0</v>
      </c>
      <c r="U71" s="8">
        <v>0</v>
      </c>
      <c r="V71" s="8">
        <v>0</v>
      </c>
      <c r="W71" s="8">
        <v>190.36199999999999</v>
      </c>
    </row>
    <row r="72" spans="1:23" x14ac:dyDescent="0.2">
      <c r="A72" s="7">
        <f t="shared" si="1"/>
        <v>1964</v>
      </c>
      <c r="B72" s="8">
        <v>0</v>
      </c>
      <c r="C72" s="8">
        <v>0</v>
      </c>
      <c r="D72" s="8">
        <v>0</v>
      </c>
      <c r="E72" s="10">
        <v>0</v>
      </c>
      <c r="F72" s="8">
        <v>0</v>
      </c>
      <c r="G72" s="8">
        <v>0</v>
      </c>
      <c r="H72" s="8">
        <v>0</v>
      </c>
      <c r="I72" s="9">
        <v>0</v>
      </c>
      <c r="J72" s="8">
        <v>0</v>
      </c>
      <c r="K72" s="8">
        <v>0</v>
      </c>
      <c r="L72" s="10">
        <v>0</v>
      </c>
      <c r="M72" s="8">
        <v>0</v>
      </c>
      <c r="N72" s="8">
        <v>0</v>
      </c>
      <c r="O72" s="11">
        <v>0</v>
      </c>
      <c r="P72" s="8">
        <v>0</v>
      </c>
      <c r="Q72" s="8">
        <v>0</v>
      </c>
      <c r="R72" s="8">
        <v>0</v>
      </c>
      <c r="S72" s="10">
        <v>0</v>
      </c>
      <c r="T72" s="8">
        <v>0</v>
      </c>
      <c r="U72" s="8">
        <v>0</v>
      </c>
      <c r="V72" s="8">
        <v>0</v>
      </c>
      <c r="W72" s="8">
        <v>190.95400000000001</v>
      </c>
    </row>
    <row r="73" spans="1:23" x14ac:dyDescent="0.2">
      <c r="A73" s="7">
        <f t="shared" si="1"/>
        <v>1964.25</v>
      </c>
      <c r="B73" s="8">
        <v>0</v>
      </c>
      <c r="C73" s="8">
        <v>0</v>
      </c>
      <c r="D73" s="8">
        <v>0</v>
      </c>
      <c r="E73" s="10">
        <v>0</v>
      </c>
      <c r="F73" s="8">
        <v>0</v>
      </c>
      <c r="G73" s="8">
        <v>0</v>
      </c>
      <c r="H73" s="8">
        <v>0</v>
      </c>
      <c r="I73" s="9">
        <v>0</v>
      </c>
      <c r="J73" s="8">
        <v>0</v>
      </c>
      <c r="K73" s="8">
        <v>0</v>
      </c>
      <c r="L73" s="10">
        <v>0</v>
      </c>
      <c r="M73" s="8">
        <v>0</v>
      </c>
      <c r="N73" s="8">
        <v>0</v>
      </c>
      <c r="O73" s="11">
        <v>0</v>
      </c>
      <c r="P73" s="8">
        <v>0</v>
      </c>
      <c r="Q73" s="8">
        <v>0</v>
      </c>
      <c r="R73" s="8">
        <v>0</v>
      </c>
      <c r="S73" s="10">
        <v>0</v>
      </c>
      <c r="T73" s="8">
        <v>0</v>
      </c>
      <c r="U73" s="8">
        <v>0</v>
      </c>
      <c r="V73" s="8">
        <v>0</v>
      </c>
      <c r="W73" s="8">
        <v>191.56</v>
      </c>
    </row>
    <row r="74" spans="1:23" x14ac:dyDescent="0.2">
      <c r="A74" s="7">
        <f t="shared" si="1"/>
        <v>1964.5</v>
      </c>
      <c r="B74" s="8">
        <v>-4199.0195033238051</v>
      </c>
      <c r="C74" s="8">
        <v>-321.01959290962623</v>
      </c>
      <c r="D74" s="8">
        <v>0</v>
      </c>
      <c r="E74" s="10">
        <v>0</v>
      </c>
      <c r="F74" s="8">
        <v>556.90491354729966</v>
      </c>
      <c r="G74" s="8">
        <v>441.1168902753916</v>
      </c>
      <c r="H74" s="8">
        <v>2915.1260992906391</v>
      </c>
      <c r="I74" s="9">
        <v>0</v>
      </c>
      <c r="J74" s="8">
        <v>0</v>
      </c>
      <c r="K74" s="8">
        <v>0</v>
      </c>
      <c r="L74" s="10">
        <v>0</v>
      </c>
      <c r="M74" s="8">
        <v>0</v>
      </c>
      <c r="N74" s="8">
        <v>0</v>
      </c>
      <c r="O74" s="11">
        <v>0</v>
      </c>
      <c r="P74" s="8">
        <v>0</v>
      </c>
      <c r="Q74" s="8">
        <v>0</v>
      </c>
      <c r="R74" s="8">
        <v>233.04878019031275</v>
      </c>
      <c r="S74" s="10">
        <v>-87.970812719313471</v>
      </c>
      <c r="T74" s="8">
        <v>0</v>
      </c>
      <c r="U74" s="8">
        <v>0</v>
      </c>
      <c r="V74" s="8">
        <v>0</v>
      </c>
      <c r="W74" s="8">
        <v>192.256</v>
      </c>
    </row>
    <row r="75" spans="1:23" x14ac:dyDescent="0.2">
      <c r="A75" s="7">
        <f t="shared" si="1"/>
        <v>1964.75</v>
      </c>
      <c r="B75" s="8">
        <v>0</v>
      </c>
      <c r="C75" s="8">
        <v>0</v>
      </c>
      <c r="D75" s="8">
        <v>0</v>
      </c>
      <c r="E75" s="10">
        <v>0</v>
      </c>
      <c r="F75" s="8">
        <v>0</v>
      </c>
      <c r="G75" s="8">
        <v>0</v>
      </c>
      <c r="H75" s="8">
        <v>0</v>
      </c>
      <c r="I75" s="9">
        <v>0</v>
      </c>
      <c r="J75" s="8">
        <v>0</v>
      </c>
      <c r="K75" s="8">
        <v>0</v>
      </c>
      <c r="L75" s="10">
        <v>0</v>
      </c>
      <c r="M75" s="8">
        <v>0</v>
      </c>
      <c r="N75" s="8">
        <v>0</v>
      </c>
      <c r="O75" s="11">
        <v>0</v>
      </c>
      <c r="P75" s="8">
        <v>0</v>
      </c>
      <c r="Q75" s="8">
        <v>0</v>
      </c>
      <c r="R75" s="8">
        <v>0</v>
      </c>
      <c r="S75" s="10">
        <v>0</v>
      </c>
      <c r="T75" s="8">
        <v>0</v>
      </c>
      <c r="U75" s="8">
        <v>0</v>
      </c>
      <c r="V75" s="8">
        <v>0</v>
      </c>
      <c r="W75" s="8">
        <v>192.93799999999999</v>
      </c>
    </row>
    <row r="76" spans="1:23" x14ac:dyDescent="0.2">
      <c r="A76" s="7">
        <f t="shared" si="1"/>
        <v>1965</v>
      </c>
      <c r="B76" s="8">
        <v>0</v>
      </c>
      <c r="C76" s="8">
        <v>0</v>
      </c>
      <c r="D76" s="8">
        <v>0</v>
      </c>
      <c r="E76" s="10">
        <v>0</v>
      </c>
      <c r="F76" s="8">
        <v>0</v>
      </c>
      <c r="G76" s="8">
        <v>0</v>
      </c>
      <c r="H76" s="8">
        <v>0</v>
      </c>
      <c r="I76" s="9">
        <v>0</v>
      </c>
      <c r="J76" s="8">
        <v>0</v>
      </c>
      <c r="K76" s="8">
        <v>0</v>
      </c>
      <c r="L76" s="10">
        <v>0</v>
      </c>
      <c r="M76" s="8">
        <v>0</v>
      </c>
      <c r="N76" s="8">
        <v>0</v>
      </c>
      <c r="O76" s="11">
        <v>0</v>
      </c>
      <c r="P76" s="8">
        <v>0</v>
      </c>
      <c r="Q76" s="8">
        <v>0</v>
      </c>
      <c r="R76" s="8">
        <v>0</v>
      </c>
      <c r="S76" s="10">
        <v>0</v>
      </c>
      <c r="T76" s="8">
        <v>0</v>
      </c>
      <c r="U76" s="8">
        <v>0</v>
      </c>
      <c r="V76" s="8">
        <v>0</v>
      </c>
      <c r="W76" s="8">
        <v>193.46700000000001</v>
      </c>
    </row>
    <row r="77" spans="1:23" x14ac:dyDescent="0.2">
      <c r="A77" s="7">
        <f t="shared" si="1"/>
        <v>1965.25</v>
      </c>
      <c r="B77" s="8">
        <v>0</v>
      </c>
      <c r="C77" s="8">
        <v>0</v>
      </c>
      <c r="D77" s="8">
        <v>0</v>
      </c>
      <c r="E77" s="10">
        <v>0</v>
      </c>
      <c r="F77" s="8">
        <v>0</v>
      </c>
      <c r="G77" s="8">
        <v>0</v>
      </c>
      <c r="H77" s="8">
        <v>0</v>
      </c>
      <c r="I77" s="9">
        <v>0</v>
      </c>
      <c r="J77" s="8">
        <v>0</v>
      </c>
      <c r="K77" s="8">
        <v>0</v>
      </c>
      <c r="L77" s="10">
        <v>0</v>
      </c>
      <c r="M77" s="8">
        <v>0</v>
      </c>
      <c r="N77" s="8">
        <v>0</v>
      </c>
      <c r="O77" s="11">
        <v>0</v>
      </c>
      <c r="P77" s="8">
        <v>0</v>
      </c>
      <c r="Q77" s="8">
        <v>0</v>
      </c>
      <c r="R77" s="8">
        <v>0</v>
      </c>
      <c r="S77" s="10">
        <v>0</v>
      </c>
      <c r="T77" s="8">
        <v>0</v>
      </c>
      <c r="U77" s="8">
        <v>0</v>
      </c>
      <c r="V77" s="8">
        <v>0</v>
      </c>
      <c r="W77" s="8">
        <v>193.994</v>
      </c>
    </row>
    <row r="78" spans="1:23" x14ac:dyDescent="0.2">
      <c r="A78" s="7">
        <f t="shared" si="1"/>
        <v>1965.5</v>
      </c>
      <c r="B78" s="8">
        <v>0</v>
      </c>
      <c r="C78" s="8">
        <v>0</v>
      </c>
      <c r="D78" s="8">
        <v>0</v>
      </c>
      <c r="E78" s="10">
        <v>0</v>
      </c>
      <c r="F78" s="8">
        <v>927.94062763559123</v>
      </c>
      <c r="G78" s="8">
        <v>387.69647545074213</v>
      </c>
      <c r="H78" s="8">
        <v>0</v>
      </c>
      <c r="I78" s="9">
        <v>0</v>
      </c>
      <c r="J78" s="8">
        <v>0</v>
      </c>
      <c r="K78" s="8">
        <v>0</v>
      </c>
      <c r="L78" s="10">
        <v>0</v>
      </c>
      <c r="M78" s="8">
        <v>0</v>
      </c>
      <c r="N78" s="8">
        <v>0</v>
      </c>
      <c r="O78" s="11">
        <v>0</v>
      </c>
      <c r="P78" s="8">
        <v>-379.65641532221343</v>
      </c>
      <c r="Q78" s="8">
        <v>0</v>
      </c>
      <c r="R78" s="8">
        <v>0</v>
      </c>
      <c r="S78" s="10">
        <v>0</v>
      </c>
      <c r="T78" s="8">
        <v>0</v>
      </c>
      <c r="U78" s="8">
        <v>0</v>
      </c>
      <c r="V78" s="8">
        <v>662.49505882497033</v>
      </c>
      <c r="W78" s="8">
        <v>194.64699999999999</v>
      </c>
    </row>
    <row r="79" spans="1:23" x14ac:dyDescent="0.2">
      <c r="A79" s="7">
        <f t="shared" si="1"/>
        <v>1965.75</v>
      </c>
      <c r="B79" s="8">
        <v>0</v>
      </c>
      <c r="C79" s="8">
        <v>-1445.788971323811</v>
      </c>
      <c r="D79" s="8">
        <v>-153.48238791036511</v>
      </c>
      <c r="E79" s="10">
        <v>-1599.2713592341761</v>
      </c>
      <c r="F79" s="8">
        <v>0</v>
      </c>
      <c r="G79" s="8">
        <v>0</v>
      </c>
      <c r="H79" s="8">
        <v>0</v>
      </c>
      <c r="I79" s="9">
        <v>0</v>
      </c>
      <c r="J79" s="8">
        <v>0</v>
      </c>
      <c r="K79" s="8">
        <v>0</v>
      </c>
      <c r="L79" s="10">
        <v>0</v>
      </c>
      <c r="M79" s="8">
        <v>0</v>
      </c>
      <c r="N79" s="8">
        <v>0</v>
      </c>
      <c r="O79" s="11">
        <v>0</v>
      </c>
      <c r="P79" s="8">
        <v>0</v>
      </c>
      <c r="Q79" s="8">
        <v>0</v>
      </c>
      <c r="R79" s="8">
        <v>0</v>
      </c>
      <c r="S79" s="10">
        <v>0</v>
      </c>
      <c r="T79" s="8">
        <v>0</v>
      </c>
      <c r="U79" s="8">
        <v>0</v>
      </c>
      <c r="V79" s="8">
        <v>0</v>
      </c>
      <c r="W79" s="8">
        <v>195.279</v>
      </c>
    </row>
    <row r="80" spans="1:23" x14ac:dyDescent="0.2">
      <c r="A80" s="7">
        <f t="shared" si="1"/>
        <v>1966</v>
      </c>
      <c r="B80" s="8">
        <v>0</v>
      </c>
      <c r="C80" s="8">
        <v>0</v>
      </c>
      <c r="D80" s="8">
        <v>0</v>
      </c>
      <c r="E80" s="10">
        <v>0</v>
      </c>
      <c r="F80" s="8">
        <v>0</v>
      </c>
      <c r="G80" s="8">
        <v>0</v>
      </c>
      <c r="H80" s="8">
        <v>0</v>
      </c>
      <c r="I80" s="9">
        <v>0</v>
      </c>
      <c r="J80" s="8">
        <v>0</v>
      </c>
      <c r="K80" s="8">
        <v>0</v>
      </c>
      <c r="L80" s="10">
        <v>0</v>
      </c>
      <c r="M80" s="8">
        <v>0</v>
      </c>
      <c r="N80" s="8">
        <v>0</v>
      </c>
      <c r="O80" s="11">
        <v>0</v>
      </c>
      <c r="P80" s="8">
        <v>0</v>
      </c>
      <c r="Q80" s="8">
        <v>0</v>
      </c>
      <c r="R80" s="8">
        <v>0</v>
      </c>
      <c r="S80" s="10">
        <v>0</v>
      </c>
      <c r="T80" s="8">
        <v>0</v>
      </c>
      <c r="U80" s="8">
        <v>0</v>
      </c>
      <c r="V80" s="8">
        <v>0</v>
      </c>
      <c r="W80" s="8">
        <v>195.76300000000001</v>
      </c>
    </row>
    <row r="81" spans="1:23" x14ac:dyDescent="0.2">
      <c r="A81" s="7">
        <f t="shared" si="1"/>
        <v>1966.25</v>
      </c>
      <c r="B81" s="8">
        <v>0</v>
      </c>
      <c r="C81" s="8">
        <v>0</v>
      </c>
      <c r="D81" s="8">
        <v>0</v>
      </c>
      <c r="E81" s="10">
        <v>0</v>
      </c>
      <c r="F81" s="8">
        <v>0</v>
      </c>
      <c r="G81" s="8">
        <v>0</v>
      </c>
      <c r="H81" s="8">
        <v>0</v>
      </c>
      <c r="I81" s="9">
        <v>0</v>
      </c>
      <c r="J81" s="8">
        <v>0</v>
      </c>
      <c r="K81" s="8">
        <v>0</v>
      </c>
      <c r="L81" s="10">
        <v>0</v>
      </c>
      <c r="M81" s="8">
        <v>0</v>
      </c>
      <c r="N81" s="8">
        <v>0</v>
      </c>
      <c r="O81" s="11">
        <v>0</v>
      </c>
      <c r="P81" s="8">
        <v>0</v>
      </c>
      <c r="Q81" s="8">
        <v>0</v>
      </c>
      <c r="R81" s="8">
        <v>0</v>
      </c>
      <c r="S81" s="10">
        <v>0</v>
      </c>
      <c r="T81" s="8">
        <v>0</v>
      </c>
      <c r="U81" s="8">
        <v>0</v>
      </c>
      <c r="V81" s="8">
        <v>0</v>
      </c>
      <c r="W81" s="8">
        <v>196.27699999999999</v>
      </c>
    </row>
    <row r="82" spans="1:23" x14ac:dyDescent="0.2">
      <c r="A82" s="7">
        <f t="shared" si="1"/>
        <v>1966.5</v>
      </c>
      <c r="B82" s="8">
        <v>0</v>
      </c>
      <c r="C82" s="8">
        <v>0</v>
      </c>
      <c r="D82" s="8">
        <v>0</v>
      </c>
      <c r="E82" s="10">
        <v>0</v>
      </c>
      <c r="F82" s="8">
        <v>1094.9526922788591</v>
      </c>
      <c r="G82" s="8">
        <v>0</v>
      </c>
      <c r="H82" s="8">
        <v>-2478.8347273506079</v>
      </c>
      <c r="I82" s="9">
        <v>0</v>
      </c>
      <c r="J82" s="8">
        <v>0</v>
      </c>
      <c r="K82" s="8">
        <v>0</v>
      </c>
      <c r="L82" s="10">
        <v>0</v>
      </c>
      <c r="M82" s="8">
        <v>0</v>
      </c>
      <c r="N82" s="8">
        <v>0</v>
      </c>
      <c r="O82" s="11">
        <v>0</v>
      </c>
      <c r="P82" s="8">
        <v>1691.7535979847162</v>
      </c>
      <c r="Q82" s="8">
        <v>0</v>
      </c>
      <c r="R82" s="10">
        <v>0</v>
      </c>
      <c r="S82" s="10">
        <v>0</v>
      </c>
      <c r="T82" s="8">
        <v>0</v>
      </c>
      <c r="U82" s="8">
        <v>-63.290684300707198</v>
      </c>
      <c r="V82" s="8">
        <v>0</v>
      </c>
      <c r="W82" s="8">
        <v>196.87700000000001</v>
      </c>
    </row>
    <row r="83" spans="1:23" x14ac:dyDescent="0.2">
      <c r="A83" s="7">
        <f t="shared" si="1"/>
        <v>1966.75</v>
      </c>
      <c r="B83" s="8">
        <v>0</v>
      </c>
      <c r="C83" s="8">
        <v>0</v>
      </c>
      <c r="D83" s="8">
        <v>0</v>
      </c>
      <c r="E83" s="10">
        <v>0</v>
      </c>
      <c r="F83" s="8">
        <v>0</v>
      </c>
      <c r="G83" s="8">
        <v>0</v>
      </c>
      <c r="H83" s="8">
        <v>0</v>
      </c>
      <c r="I83" s="9">
        <v>0</v>
      </c>
      <c r="J83" s="12">
        <v>-220.90536998227799</v>
      </c>
      <c r="K83" s="8">
        <v>0</v>
      </c>
      <c r="L83" s="10">
        <v>0</v>
      </c>
      <c r="M83" s="8">
        <v>0</v>
      </c>
      <c r="N83" s="8">
        <v>0</v>
      </c>
      <c r="O83" s="11">
        <v>0</v>
      </c>
      <c r="P83" s="8">
        <v>0</v>
      </c>
      <c r="Q83" s="8">
        <v>0</v>
      </c>
      <c r="R83" s="12">
        <v>120.4621591901996</v>
      </c>
      <c r="S83" s="12">
        <v>-100.44321079207839</v>
      </c>
      <c r="T83" s="8">
        <v>0</v>
      </c>
      <c r="U83" s="8">
        <v>0</v>
      </c>
      <c r="V83" s="8">
        <v>0</v>
      </c>
      <c r="W83" s="8">
        <v>197.48099999999999</v>
      </c>
    </row>
    <row r="84" spans="1:23" x14ac:dyDescent="0.2">
      <c r="A84" s="7">
        <f t="shared" si="1"/>
        <v>1967</v>
      </c>
      <c r="B84" s="8">
        <v>0</v>
      </c>
      <c r="C84" s="8">
        <v>0</v>
      </c>
      <c r="D84" s="8">
        <v>0</v>
      </c>
      <c r="E84" s="10">
        <v>0</v>
      </c>
      <c r="F84" s="8">
        <v>0</v>
      </c>
      <c r="G84" s="8">
        <v>0</v>
      </c>
      <c r="H84" s="8">
        <v>0</v>
      </c>
      <c r="I84" s="9">
        <v>0</v>
      </c>
      <c r="J84" s="8">
        <v>0</v>
      </c>
      <c r="K84" s="8">
        <v>0</v>
      </c>
      <c r="L84" s="10">
        <v>0</v>
      </c>
      <c r="M84" s="8">
        <v>0</v>
      </c>
      <c r="N84" s="8">
        <v>0</v>
      </c>
      <c r="O84" s="11">
        <v>0</v>
      </c>
      <c r="P84" s="8">
        <v>0</v>
      </c>
      <c r="Q84" s="8">
        <v>0</v>
      </c>
      <c r="R84" s="8">
        <v>0</v>
      </c>
      <c r="S84" s="10">
        <v>0</v>
      </c>
      <c r="T84" s="8">
        <v>0</v>
      </c>
      <c r="U84" s="8">
        <v>0</v>
      </c>
      <c r="V84" s="8">
        <v>0</v>
      </c>
      <c r="W84" s="8">
        <v>197.96700000000001</v>
      </c>
    </row>
    <row r="85" spans="1:23" x14ac:dyDescent="0.2">
      <c r="A85" s="7">
        <f t="shared" si="1"/>
        <v>1967.25</v>
      </c>
      <c r="B85" s="8">
        <v>0</v>
      </c>
      <c r="C85" s="8">
        <v>0</v>
      </c>
      <c r="D85" s="8">
        <v>0</v>
      </c>
      <c r="E85" s="10">
        <v>0</v>
      </c>
      <c r="F85" s="8">
        <v>0</v>
      </c>
      <c r="G85" s="8">
        <v>0</v>
      </c>
      <c r="H85" s="8">
        <v>0</v>
      </c>
      <c r="I85" s="9">
        <v>0</v>
      </c>
      <c r="J85" s="8">
        <v>0</v>
      </c>
      <c r="K85" s="8">
        <v>0</v>
      </c>
      <c r="L85" s="10">
        <v>0</v>
      </c>
      <c r="M85" s="8">
        <v>0</v>
      </c>
      <c r="N85" s="8">
        <v>0</v>
      </c>
      <c r="O85" s="11">
        <v>0</v>
      </c>
      <c r="P85" s="8">
        <v>0</v>
      </c>
      <c r="Q85" s="8">
        <v>0</v>
      </c>
      <c r="R85" s="8">
        <v>0</v>
      </c>
      <c r="S85" s="10">
        <v>0</v>
      </c>
      <c r="T85" s="8">
        <v>0</v>
      </c>
      <c r="U85" s="8">
        <v>0</v>
      </c>
      <c r="V85" s="8">
        <v>0</v>
      </c>
      <c r="W85" s="8">
        <v>198.45500000000001</v>
      </c>
    </row>
    <row r="86" spans="1:23" x14ac:dyDescent="0.2">
      <c r="A86" s="7">
        <f t="shared" si="1"/>
        <v>1967.5</v>
      </c>
      <c r="B86" s="8">
        <v>-1762.9822286943672</v>
      </c>
      <c r="C86" s="8">
        <v>0</v>
      </c>
      <c r="D86" s="8">
        <v>0</v>
      </c>
      <c r="E86" s="10">
        <v>0</v>
      </c>
      <c r="F86" s="8">
        <v>0</v>
      </c>
      <c r="G86" s="8">
        <v>0</v>
      </c>
      <c r="H86" s="8">
        <v>0</v>
      </c>
      <c r="I86" s="9">
        <v>0</v>
      </c>
      <c r="J86" s="8">
        <v>0</v>
      </c>
      <c r="K86" s="8">
        <v>0</v>
      </c>
      <c r="L86" s="10">
        <v>0</v>
      </c>
      <c r="M86" s="8">
        <v>0</v>
      </c>
      <c r="N86" s="8">
        <v>0</v>
      </c>
      <c r="O86" s="11">
        <v>0</v>
      </c>
      <c r="P86" s="8">
        <v>0</v>
      </c>
      <c r="Q86" s="8">
        <v>0</v>
      </c>
      <c r="R86" s="8">
        <v>0</v>
      </c>
      <c r="S86" s="10">
        <v>0</v>
      </c>
      <c r="T86" s="8">
        <v>-202.02192061324058</v>
      </c>
      <c r="U86" s="8">
        <v>10.592337211825907</v>
      </c>
      <c r="V86" s="8">
        <v>1325.7108191937441</v>
      </c>
      <c r="W86" s="8">
        <v>199.012</v>
      </c>
    </row>
    <row r="87" spans="1:23" x14ac:dyDescent="0.2">
      <c r="A87" s="7">
        <f t="shared" si="1"/>
        <v>1967.75</v>
      </c>
      <c r="B87" s="8">
        <v>0</v>
      </c>
      <c r="C87" s="8">
        <v>-1209.7237563370945</v>
      </c>
      <c r="D87" s="8">
        <v>0</v>
      </c>
      <c r="E87" s="10">
        <v>-1319.6200151657713</v>
      </c>
      <c r="F87" s="8">
        <v>0</v>
      </c>
      <c r="G87" s="8">
        <v>0</v>
      </c>
      <c r="H87" s="8">
        <v>0</v>
      </c>
      <c r="I87" s="9">
        <v>0</v>
      </c>
      <c r="J87" s="8">
        <v>0</v>
      </c>
      <c r="K87" s="8">
        <v>0</v>
      </c>
      <c r="L87" s="10">
        <v>0</v>
      </c>
      <c r="M87" s="8">
        <v>0</v>
      </c>
      <c r="N87" s="8">
        <v>0</v>
      </c>
      <c r="O87" s="11">
        <v>0</v>
      </c>
      <c r="P87" s="8">
        <v>0</v>
      </c>
      <c r="Q87" s="8">
        <v>0</v>
      </c>
      <c r="R87" s="12">
        <v>-109.89625882867676</v>
      </c>
      <c r="S87" s="10">
        <v>0</v>
      </c>
      <c r="T87" s="8">
        <v>0</v>
      </c>
      <c r="U87" s="8">
        <v>0</v>
      </c>
      <c r="V87" s="8">
        <v>0</v>
      </c>
      <c r="W87" s="8">
        <v>199.572</v>
      </c>
    </row>
    <row r="88" spans="1:23" x14ac:dyDescent="0.2">
      <c r="A88" s="7">
        <f t="shared" si="1"/>
        <v>1968</v>
      </c>
      <c r="B88" s="8">
        <v>0</v>
      </c>
      <c r="C88" s="8">
        <v>0</v>
      </c>
      <c r="D88" s="8">
        <v>0</v>
      </c>
      <c r="E88" s="10">
        <v>0</v>
      </c>
      <c r="F88" s="8">
        <v>0</v>
      </c>
      <c r="G88" s="8">
        <v>0</v>
      </c>
      <c r="H88" s="8">
        <v>0</v>
      </c>
      <c r="I88" s="9">
        <v>0</v>
      </c>
      <c r="J88" s="8">
        <v>0</v>
      </c>
      <c r="K88" s="8">
        <v>0</v>
      </c>
      <c r="L88" s="10">
        <v>0</v>
      </c>
      <c r="M88" s="8">
        <v>0</v>
      </c>
      <c r="N88" s="8">
        <v>0</v>
      </c>
      <c r="O88" s="11">
        <v>0</v>
      </c>
      <c r="P88" s="8">
        <v>0</v>
      </c>
      <c r="Q88" s="8">
        <v>0</v>
      </c>
      <c r="R88" s="8">
        <v>0</v>
      </c>
      <c r="S88" s="10">
        <v>0</v>
      </c>
      <c r="T88" s="8">
        <v>0</v>
      </c>
      <c r="U88" s="8">
        <v>0</v>
      </c>
      <c r="V88" s="8">
        <v>0</v>
      </c>
      <c r="W88" s="8">
        <v>199.995</v>
      </c>
    </row>
    <row r="89" spans="1:23" x14ac:dyDescent="0.2">
      <c r="A89" s="7">
        <f t="shared" si="1"/>
        <v>1968.25</v>
      </c>
      <c r="B89" s="8">
        <v>0</v>
      </c>
      <c r="C89" s="8">
        <v>0</v>
      </c>
      <c r="D89" s="8">
        <v>0</v>
      </c>
      <c r="E89" s="10">
        <v>0</v>
      </c>
      <c r="F89" s="8">
        <v>0</v>
      </c>
      <c r="G89" s="8">
        <v>0</v>
      </c>
      <c r="H89" s="8">
        <v>0</v>
      </c>
      <c r="I89" s="9">
        <v>0</v>
      </c>
      <c r="J89" s="8">
        <v>0</v>
      </c>
      <c r="K89" s="8">
        <v>0</v>
      </c>
      <c r="L89" s="10">
        <v>0</v>
      </c>
      <c r="M89" s="8">
        <v>0</v>
      </c>
      <c r="N89" s="8">
        <v>0</v>
      </c>
      <c r="O89" s="11">
        <v>0</v>
      </c>
      <c r="P89" s="8">
        <v>0</v>
      </c>
      <c r="Q89" s="8">
        <v>0</v>
      </c>
      <c r="R89" s="8">
        <v>0</v>
      </c>
      <c r="S89" s="10">
        <v>0</v>
      </c>
      <c r="T89" s="8">
        <v>0</v>
      </c>
      <c r="U89" s="8">
        <v>0</v>
      </c>
      <c r="V89" s="8">
        <v>0</v>
      </c>
      <c r="W89" s="8">
        <v>200.452</v>
      </c>
    </row>
    <row r="90" spans="1:23" x14ac:dyDescent="0.2">
      <c r="A90" s="7">
        <f t="shared" si="1"/>
        <v>1968.5</v>
      </c>
      <c r="B90" s="8">
        <v>0</v>
      </c>
      <c r="C90" s="8">
        <v>898.75639053725536</v>
      </c>
      <c r="D90" s="8">
        <v>0</v>
      </c>
      <c r="E90" s="10">
        <v>892.84803764273147</v>
      </c>
      <c r="F90" s="8">
        <v>0</v>
      </c>
      <c r="G90" s="8">
        <v>0</v>
      </c>
      <c r="H90" s="8">
        <v>0</v>
      </c>
      <c r="I90" s="9">
        <v>0</v>
      </c>
      <c r="J90" s="8">
        <v>0</v>
      </c>
      <c r="K90" s="8">
        <v>0</v>
      </c>
      <c r="L90" s="10">
        <v>0</v>
      </c>
      <c r="M90" s="8">
        <v>0</v>
      </c>
      <c r="N90" s="8">
        <v>0</v>
      </c>
      <c r="O90" s="11">
        <v>0</v>
      </c>
      <c r="P90" s="8">
        <v>-521.71791740670596</v>
      </c>
      <c r="Q90" s="8">
        <v>0</v>
      </c>
      <c r="R90" s="8">
        <v>-5.9083528945238868</v>
      </c>
      <c r="S90" s="10">
        <v>0</v>
      </c>
      <c r="T90" s="8">
        <v>0</v>
      </c>
      <c r="U90" s="8">
        <v>0</v>
      </c>
      <c r="V90" s="8">
        <v>0</v>
      </c>
      <c r="W90" s="8">
        <v>200.99700000000001</v>
      </c>
    </row>
    <row r="91" spans="1:23" x14ac:dyDescent="0.2">
      <c r="A91" s="7">
        <f t="shared" si="1"/>
        <v>1968.75</v>
      </c>
      <c r="B91" s="8">
        <v>0</v>
      </c>
      <c r="C91" s="8">
        <v>0</v>
      </c>
      <c r="D91" s="8">
        <v>0</v>
      </c>
      <c r="E91" s="10">
        <v>0</v>
      </c>
      <c r="F91" s="8">
        <v>0</v>
      </c>
      <c r="G91" s="8">
        <v>0</v>
      </c>
      <c r="H91" s="8">
        <v>0</v>
      </c>
      <c r="I91" s="9">
        <v>0</v>
      </c>
      <c r="J91" s="8">
        <v>0</v>
      </c>
      <c r="K91" s="8">
        <v>0</v>
      </c>
      <c r="L91" s="10">
        <v>0</v>
      </c>
      <c r="M91" s="8">
        <v>-276.42684518833084</v>
      </c>
      <c r="N91" s="8">
        <v>-812.98238045066864</v>
      </c>
      <c r="O91" s="11">
        <v>-5660.3099998583748</v>
      </c>
      <c r="P91" s="8">
        <v>0</v>
      </c>
      <c r="Q91" s="8">
        <v>0</v>
      </c>
      <c r="R91" s="8">
        <v>0</v>
      </c>
      <c r="S91" s="10">
        <v>0</v>
      </c>
      <c r="T91" s="8">
        <v>0</v>
      </c>
      <c r="U91" s="8">
        <v>0</v>
      </c>
      <c r="V91" s="8">
        <v>0</v>
      </c>
      <c r="W91" s="8">
        <v>201.53800000000001</v>
      </c>
    </row>
    <row r="92" spans="1:23" x14ac:dyDescent="0.2">
      <c r="A92" s="7">
        <f t="shared" si="1"/>
        <v>1969</v>
      </c>
      <c r="B92" s="8">
        <v>0</v>
      </c>
      <c r="C92" s="8">
        <v>0</v>
      </c>
      <c r="D92" s="8">
        <v>0</v>
      </c>
      <c r="E92" s="10">
        <v>0</v>
      </c>
      <c r="F92" s="8">
        <v>0</v>
      </c>
      <c r="G92" s="8">
        <v>0</v>
      </c>
      <c r="H92" s="8">
        <v>0</v>
      </c>
      <c r="I92" s="9">
        <v>0</v>
      </c>
      <c r="J92" s="8">
        <v>0</v>
      </c>
      <c r="K92" s="8">
        <v>0</v>
      </c>
      <c r="L92" s="10">
        <v>0</v>
      </c>
      <c r="M92" s="8">
        <v>0</v>
      </c>
      <c r="N92" s="8">
        <v>0</v>
      </c>
      <c r="O92" s="11">
        <v>0</v>
      </c>
      <c r="P92" s="8">
        <v>0</v>
      </c>
      <c r="Q92" s="8">
        <v>0</v>
      </c>
      <c r="R92" s="8">
        <v>0</v>
      </c>
      <c r="S92" s="10">
        <v>0</v>
      </c>
      <c r="T92" s="8">
        <v>0</v>
      </c>
      <c r="U92" s="8">
        <v>0</v>
      </c>
      <c r="V92" s="8">
        <v>0</v>
      </c>
      <c r="W92" s="8">
        <v>201.95500000000001</v>
      </c>
    </row>
    <row r="93" spans="1:23" x14ac:dyDescent="0.2">
      <c r="A93" s="7">
        <f t="shared" si="1"/>
        <v>1969.25</v>
      </c>
      <c r="B93" s="8">
        <v>0</v>
      </c>
      <c r="C93" s="8">
        <v>0</v>
      </c>
      <c r="D93" s="8">
        <v>0</v>
      </c>
      <c r="E93" s="10">
        <v>0</v>
      </c>
      <c r="F93" s="8">
        <v>0</v>
      </c>
      <c r="G93" s="8">
        <v>0</v>
      </c>
      <c r="H93" s="8">
        <v>0</v>
      </c>
      <c r="I93" s="9">
        <v>0</v>
      </c>
      <c r="J93" s="8">
        <v>0</v>
      </c>
      <c r="K93" s="8">
        <v>0</v>
      </c>
      <c r="L93" s="10">
        <v>0</v>
      </c>
      <c r="M93" s="8">
        <v>0</v>
      </c>
      <c r="N93" s="8">
        <v>0</v>
      </c>
      <c r="O93" s="11">
        <v>0</v>
      </c>
      <c r="P93" s="8">
        <v>0</v>
      </c>
      <c r="Q93" s="8">
        <v>0</v>
      </c>
      <c r="R93" s="8">
        <v>0</v>
      </c>
      <c r="S93" s="10">
        <v>0</v>
      </c>
      <c r="T93" s="8">
        <v>0</v>
      </c>
      <c r="U93" s="8">
        <v>0</v>
      </c>
      <c r="V93" s="8">
        <v>0</v>
      </c>
      <c r="W93" s="8">
        <v>202.41900000000001</v>
      </c>
    </row>
    <row r="94" spans="1:23" x14ac:dyDescent="0.2">
      <c r="A94" s="7">
        <f t="shared" si="1"/>
        <v>1969.5</v>
      </c>
      <c r="B94" s="8">
        <v>0</v>
      </c>
      <c r="C94" s="8">
        <v>0</v>
      </c>
      <c r="D94" s="8">
        <v>0</v>
      </c>
      <c r="E94" s="10">
        <v>0</v>
      </c>
      <c r="F94" s="8">
        <v>0</v>
      </c>
      <c r="G94" s="8">
        <v>0</v>
      </c>
      <c r="H94" s="8">
        <v>0</v>
      </c>
      <c r="I94" s="9">
        <v>0</v>
      </c>
      <c r="J94" s="8">
        <v>0</v>
      </c>
      <c r="K94" s="8">
        <v>0</v>
      </c>
      <c r="L94" s="10">
        <v>0</v>
      </c>
      <c r="M94" s="8">
        <v>0</v>
      </c>
      <c r="N94" s="8">
        <v>0</v>
      </c>
      <c r="O94" s="11">
        <v>0</v>
      </c>
      <c r="P94" s="8">
        <v>0</v>
      </c>
      <c r="Q94" s="8">
        <v>0</v>
      </c>
      <c r="R94" s="8">
        <v>0</v>
      </c>
      <c r="S94" s="10">
        <v>0</v>
      </c>
      <c r="T94" s="8">
        <v>0</v>
      </c>
      <c r="U94" s="8">
        <v>0</v>
      </c>
      <c r="V94" s="8">
        <v>0</v>
      </c>
      <c r="W94" s="8">
        <v>202.98599999999999</v>
      </c>
    </row>
    <row r="95" spans="1:23" x14ac:dyDescent="0.2">
      <c r="A95" s="7">
        <f t="shared" si="1"/>
        <v>1969.75</v>
      </c>
      <c r="B95" s="8">
        <v>0</v>
      </c>
      <c r="C95" s="8">
        <v>0</v>
      </c>
      <c r="D95" s="8">
        <v>0</v>
      </c>
      <c r="E95" s="10">
        <v>0</v>
      </c>
      <c r="F95" s="8">
        <v>0</v>
      </c>
      <c r="G95" s="8">
        <v>0</v>
      </c>
      <c r="H95" s="8">
        <v>0</v>
      </c>
      <c r="I95" s="13">
        <v>-4264.8107828642896</v>
      </c>
      <c r="J95" s="8">
        <v>-1340.4321402791065</v>
      </c>
      <c r="K95" s="8">
        <v>-411.25929256612835</v>
      </c>
      <c r="L95" s="10">
        <v>-1751.6914328452349</v>
      </c>
      <c r="M95" s="8">
        <v>-779.05016702029752</v>
      </c>
      <c r="N95" s="8">
        <v>0</v>
      </c>
      <c r="O95" s="11">
        <v>-2813.9106699771701</v>
      </c>
      <c r="P95" s="8">
        <v>0</v>
      </c>
      <c r="Q95" s="8">
        <v>0</v>
      </c>
      <c r="R95" s="8">
        <v>0</v>
      </c>
      <c r="S95" s="10">
        <v>0</v>
      </c>
      <c r="T95" s="8">
        <v>0</v>
      </c>
      <c r="U95" s="12">
        <v>108.51245000681411</v>
      </c>
      <c r="V95" s="8">
        <v>0</v>
      </c>
      <c r="W95" s="8">
        <v>203.584</v>
      </c>
    </row>
    <row r="96" spans="1:23" x14ac:dyDescent="0.2">
      <c r="A96" s="7">
        <f t="shared" si="1"/>
        <v>1970</v>
      </c>
      <c r="B96" s="8">
        <v>0</v>
      </c>
      <c r="C96" s="8">
        <v>0</v>
      </c>
      <c r="D96" s="8">
        <v>0</v>
      </c>
      <c r="E96" s="10">
        <v>0</v>
      </c>
      <c r="F96" s="8">
        <v>0</v>
      </c>
      <c r="G96" s="8">
        <v>0</v>
      </c>
      <c r="H96" s="8">
        <v>0</v>
      </c>
      <c r="I96" s="9">
        <v>0</v>
      </c>
      <c r="J96" s="8">
        <v>0</v>
      </c>
      <c r="K96" s="8">
        <v>0</v>
      </c>
      <c r="L96" s="10">
        <v>0</v>
      </c>
      <c r="M96" s="8">
        <v>0</v>
      </c>
      <c r="N96" s="8">
        <v>0</v>
      </c>
      <c r="O96" s="11">
        <v>0</v>
      </c>
      <c r="P96" s="8">
        <v>0</v>
      </c>
      <c r="Q96" s="8">
        <v>0</v>
      </c>
      <c r="R96" s="8">
        <v>0</v>
      </c>
      <c r="S96" s="10">
        <v>0</v>
      </c>
      <c r="T96" s="8">
        <v>0</v>
      </c>
      <c r="U96" s="8">
        <v>0</v>
      </c>
      <c r="V96" s="8">
        <v>0</v>
      </c>
      <c r="W96" s="8">
        <v>204.08600000000001</v>
      </c>
    </row>
    <row r="97" spans="1:23" x14ac:dyDescent="0.2">
      <c r="A97" s="7">
        <f t="shared" si="1"/>
        <v>1970.25</v>
      </c>
      <c r="B97" s="8">
        <v>0</v>
      </c>
      <c r="C97" s="8">
        <v>0</v>
      </c>
      <c r="D97" s="8">
        <v>0</v>
      </c>
      <c r="E97" s="10">
        <v>0</v>
      </c>
      <c r="F97" s="8">
        <v>0</v>
      </c>
      <c r="G97" s="8">
        <v>0</v>
      </c>
      <c r="H97" s="8">
        <v>0</v>
      </c>
      <c r="I97" s="9">
        <v>0</v>
      </c>
      <c r="J97" s="8">
        <v>0</v>
      </c>
      <c r="K97" s="8">
        <v>0</v>
      </c>
      <c r="L97" s="10">
        <v>0</v>
      </c>
      <c r="M97" s="8">
        <v>0</v>
      </c>
      <c r="N97" s="8">
        <v>0</v>
      </c>
      <c r="O97" s="11">
        <v>0</v>
      </c>
      <c r="P97" s="8">
        <v>0</v>
      </c>
      <c r="Q97" s="8">
        <v>0</v>
      </c>
      <c r="R97" s="8">
        <v>0</v>
      </c>
      <c r="S97" s="10">
        <v>0</v>
      </c>
      <c r="T97" s="8">
        <v>0</v>
      </c>
      <c r="U97" s="8">
        <v>0</v>
      </c>
      <c r="V97" s="8">
        <v>0</v>
      </c>
      <c r="W97" s="8">
        <v>204.721</v>
      </c>
    </row>
    <row r="98" spans="1:23" x14ac:dyDescent="0.2">
      <c r="A98" s="7">
        <f t="shared" si="1"/>
        <v>1970.5</v>
      </c>
      <c r="B98" s="8">
        <v>0</v>
      </c>
      <c r="C98" s="8">
        <v>0</v>
      </c>
      <c r="D98" s="8">
        <v>0</v>
      </c>
      <c r="E98" s="10">
        <v>0</v>
      </c>
      <c r="F98" s="8">
        <v>0</v>
      </c>
      <c r="G98" s="8">
        <v>0</v>
      </c>
      <c r="H98" s="8">
        <v>0</v>
      </c>
      <c r="I98" s="9">
        <v>0</v>
      </c>
      <c r="J98" s="8">
        <v>0</v>
      </c>
      <c r="K98" s="8">
        <v>0</v>
      </c>
      <c r="L98" s="10">
        <v>0</v>
      </c>
      <c r="M98" s="8">
        <v>0</v>
      </c>
      <c r="N98" s="8">
        <v>0</v>
      </c>
      <c r="O98" s="11">
        <v>0</v>
      </c>
      <c r="P98" s="8">
        <v>0</v>
      </c>
      <c r="Q98" s="8">
        <v>0</v>
      </c>
      <c r="R98" s="8">
        <v>0</v>
      </c>
      <c r="S98" s="10">
        <v>0</v>
      </c>
      <c r="T98" s="8">
        <v>200.39399958515423</v>
      </c>
      <c r="U98" s="8">
        <v>0</v>
      </c>
      <c r="V98" s="8">
        <v>0</v>
      </c>
      <c r="W98" s="8">
        <v>205.41900000000001</v>
      </c>
    </row>
    <row r="99" spans="1:23" x14ac:dyDescent="0.2">
      <c r="A99" s="7">
        <f t="shared" si="1"/>
        <v>1970.75</v>
      </c>
      <c r="B99" s="8">
        <v>0</v>
      </c>
      <c r="C99" s="8">
        <v>0</v>
      </c>
      <c r="D99" s="8">
        <v>0</v>
      </c>
      <c r="E99" s="10">
        <v>0</v>
      </c>
      <c r="F99" s="8">
        <v>0</v>
      </c>
      <c r="G99" s="8">
        <v>0</v>
      </c>
      <c r="H99" s="8">
        <v>0</v>
      </c>
      <c r="I99" s="9">
        <v>0</v>
      </c>
      <c r="J99" s="8">
        <v>-679.41691087290656</v>
      </c>
      <c r="K99" s="8">
        <v>-579.05890888464091</v>
      </c>
      <c r="L99" s="10">
        <v>-1258.4758197575475</v>
      </c>
      <c r="M99" s="8">
        <v>0</v>
      </c>
      <c r="N99" s="8">
        <v>221.66035608227003</v>
      </c>
      <c r="O99" s="11">
        <v>-3634.3509024016785</v>
      </c>
      <c r="P99" s="8">
        <v>0</v>
      </c>
      <c r="Q99" s="8">
        <v>0</v>
      </c>
      <c r="R99" s="8">
        <v>0</v>
      </c>
      <c r="S99" s="10">
        <v>0</v>
      </c>
      <c r="T99" s="8">
        <v>0</v>
      </c>
      <c r="U99" s="8">
        <v>0</v>
      </c>
      <c r="V99" s="8">
        <v>0</v>
      </c>
      <c r="W99" s="8">
        <v>206.13</v>
      </c>
    </row>
    <row r="100" spans="1:23" x14ac:dyDescent="0.2">
      <c r="A100" s="7">
        <f t="shared" si="1"/>
        <v>1971</v>
      </c>
      <c r="B100" s="8">
        <v>0</v>
      </c>
      <c r="C100" s="8">
        <v>0</v>
      </c>
      <c r="D100" s="8">
        <v>0</v>
      </c>
      <c r="E100" s="10">
        <v>0</v>
      </c>
      <c r="F100" s="8">
        <v>0</v>
      </c>
      <c r="G100" s="8">
        <v>0</v>
      </c>
      <c r="H100" s="8">
        <v>0</v>
      </c>
      <c r="I100" s="13">
        <v>-5242.4735396768519</v>
      </c>
      <c r="J100" s="8">
        <v>0</v>
      </c>
      <c r="K100" s="8">
        <v>0</v>
      </c>
      <c r="L100" s="10">
        <v>0</v>
      </c>
      <c r="M100" s="14">
        <v>0</v>
      </c>
      <c r="N100" s="8">
        <v>0</v>
      </c>
      <c r="O100" s="11">
        <v>0</v>
      </c>
      <c r="P100" s="8">
        <v>0</v>
      </c>
      <c r="Q100" s="8">
        <v>0</v>
      </c>
      <c r="R100" s="8">
        <v>0</v>
      </c>
      <c r="S100" s="10">
        <v>0</v>
      </c>
      <c r="T100" s="8">
        <v>0</v>
      </c>
      <c r="U100" s="8">
        <v>0</v>
      </c>
      <c r="V100" s="8">
        <v>0</v>
      </c>
      <c r="W100" s="8">
        <v>206.76300000000001</v>
      </c>
    </row>
    <row r="101" spans="1:23" x14ac:dyDescent="0.2">
      <c r="A101" s="7">
        <f t="shared" si="1"/>
        <v>1971.25</v>
      </c>
      <c r="B101" s="8">
        <v>0</v>
      </c>
      <c r="C101" s="8">
        <v>0</v>
      </c>
      <c r="D101" s="8">
        <v>0</v>
      </c>
      <c r="E101" s="10">
        <v>0</v>
      </c>
      <c r="F101" s="8">
        <v>0</v>
      </c>
      <c r="G101" s="8">
        <v>0</v>
      </c>
      <c r="H101" s="8">
        <v>0</v>
      </c>
      <c r="I101" s="9">
        <v>0</v>
      </c>
      <c r="J101" s="8">
        <v>0</v>
      </c>
      <c r="K101" s="8">
        <v>0</v>
      </c>
      <c r="L101" s="10">
        <v>0</v>
      </c>
      <c r="M101" s="8">
        <v>0</v>
      </c>
      <c r="N101" s="8">
        <v>0</v>
      </c>
      <c r="O101" s="11">
        <v>0</v>
      </c>
      <c r="P101" s="8">
        <v>0</v>
      </c>
      <c r="Q101" s="8">
        <v>0</v>
      </c>
      <c r="R101" s="8">
        <v>0</v>
      </c>
      <c r="S101" s="10">
        <v>0</v>
      </c>
      <c r="T101" s="8">
        <v>0</v>
      </c>
      <c r="U101" s="8">
        <v>0</v>
      </c>
      <c r="V101" s="8">
        <v>0</v>
      </c>
      <c r="W101" s="8">
        <v>207.36199999999999</v>
      </c>
    </row>
    <row r="102" spans="1:23" x14ac:dyDescent="0.2">
      <c r="A102" s="7">
        <f t="shared" si="1"/>
        <v>1971.5</v>
      </c>
      <c r="B102" s="8">
        <v>0</v>
      </c>
      <c r="C102" s="8">
        <v>0</v>
      </c>
      <c r="D102" s="8">
        <v>0</v>
      </c>
      <c r="E102" s="10">
        <v>0</v>
      </c>
      <c r="F102" s="8">
        <v>1536.7948372024293</v>
      </c>
      <c r="G102" s="8">
        <v>530.20205544470855</v>
      </c>
      <c r="H102" s="8">
        <v>-881.72269301662527</v>
      </c>
      <c r="I102" s="9">
        <v>0</v>
      </c>
      <c r="J102" s="8">
        <v>0</v>
      </c>
      <c r="K102" s="8">
        <v>0</v>
      </c>
      <c r="L102" s="10">
        <v>0</v>
      </c>
      <c r="M102" s="8">
        <v>0</v>
      </c>
      <c r="N102" s="8">
        <v>0</v>
      </c>
      <c r="O102" s="11">
        <v>0</v>
      </c>
      <c r="P102" s="8">
        <v>0</v>
      </c>
      <c r="Q102" s="8">
        <v>0</v>
      </c>
      <c r="R102" s="8">
        <v>0</v>
      </c>
      <c r="S102" s="10">
        <v>0</v>
      </c>
      <c r="T102" s="8">
        <v>0</v>
      </c>
      <c r="U102" s="8">
        <v>0</v>
      </c>
      <c r="V102" s="8">
        <v>0</v>
      </c>
      <c r="W102" s="8">
        <v>208</v>
      </c>
    </row>
    <row r="103" spans="1:23" x14ac:dyDescent="0.2">
      <c r="A103" s="7">
        <f t="shared" si="1"/>
        <v>1971.75</v>
      </c>
      <c r="B103" s="8">
        <v>0</v>
      </c>
      <c r="C103" s="8">
        <v>-447.09959395914848</v>
      </c>
      <c r="D103" s="8">
        <v>-226.10514095190956</v>
      </c>
      <c r="E103" s="10">
        <v>-673.20473491105804</v>
      </c>
      <c r="F103" s="8">
        <v>0</v>
      </c>
      <c r="G103" s="8">
        <v>0</v>
      </c>
      <c r="H103" s="8">
        <v>0</v>
      </c>
      <c r="I103" s="13">
        <v>-1316.3364022774404</v>
      </c>
      <c r="J103" s="8">
        <v>0</v>
      </c>
      <c r="K103" s="8">
        <v>0</v>
      </c>
      <c r="L103" s="10">
        <v>0</v>
      </c>
      <c r="M103" s="8">
        <v>0</v>
      </c>
      <c r="N103" s="8">
        <v>0</v>
      </c>
      <c r="O103" s="11">
        <v>0</v>
      </c>
      <c r="P103" s="8">
        <v>0</v>
      </c>
      <c r="Q103" s="8">
        <v>0</v>
      </c>
      <c r="R103" s="8">
        <v>0</v>
      </c>
      <c r="S103" s="10">
        <v>0</v>
      </c>
      <c r="T103" s="8">
        <v>0</v>
      </c>
      <c r="U103" s="8">
        <v>0</v>
      </c>
      <c r="V103" s="8">
        <v>0</v>
      </c>
      <c r="W103" s="8">
        <v>208.642</v>
      </c>
    </row>
    <row r="104" spans="1:23" x14ac:dyDescent="0.2">
      <c r="A104" s="7">
        <f t="shared" si="1"/>
        <v>1972</v>
      </c>
      <c r="B104" s="8">
        <v>0</v>
      </c>
      <c r="C104" s="8">
        <v>0</v>
      </c>
      <c r="D104" s="8">
        <v>0</v>
      </c>
      <c r="E104" s="10">
        <v>0</v>
      </c>
      <c r="F104" s="8">
        <v>0</v>
      </c>
      <c r="G104" s="8">
        <v>0</v>
      </c>
      <c r="H104" s="8">
        <v>0</v>
      </c>
      <c r="I104" s="9">
        <v>0</v>
      </c>
      <c r="J104" s="8">
        <v>0</v>
      </c>
      <c r="K104" s="8">
        <v>0</v>
      </c>
      <c r="L104" s="10">
        <v>0</v>
      </c>
      <c r="M104" s="8">
        <v>0</v>
      </c>
      <c r="N104" s="8">
        <v>0</v>
      </c>
      <c r="O104" s="11">
        <v>0</v>
      </c>
      <c r="P104" s="8">
        <v>0</v>
      </c>
      <c r="Q104" s="8">
        <v>0</v>
      </c>
      <c r="R104" s="8">
        <v>0</v>
      </c>
      <c r="S104" s="10">
        <v>0</v>
      </c>
      <c r="T104" s="8">
        <v>0</v>
      </c>
      <c r="U104" s="8">
        <v>0</v>
      </c>
      <c r="V104" s="8">
        <v>0</v>
      </c>
      <c r="W104" s="8">
        <v>209.142</v>
      </c>
    </row>
    <row r="105" spans="1:23" x14ac:dyDescent="0.2">
      <c r="A105" s="7">
        <f t="shared" si="1"/>
        <v>1972.25</v>
      </c>
      <c r="B105" s="8">
        <v>0</v>
      </c>
      <c r="C105" s="8">
        <v>0</v>
      </c>
      <c r="D105" s="8">
        <v>0</v>
      </c>
      <c r="E105" s="10">
        <v>0</v>
      </c>
      <c r="F105" s="8">
        <v>0</v>
      </c>
      <c r="G105" s="8">
        <v>0</v>
      </c>
      <c r="H105" s="8">
        <v>0</v>
      </c>
      <c r="I105" s="9">
        <v>0</v>
      </c>
      <c r="J105" s="8">
        <v>0</v>
      </c>
      <c r="K105" s="8">
        <v>0</v>
      </c>
      <c r="L105" s="10">
        <v>0</v>
      </c>
      <c r="M105" s="8">
        <v>0</v>
      </c>
      <c r="N105" s="8">
        <v>0</v>
      </c>
      <c r="O105" s="11">
        <v>0</v>
      </c>
      <c r="P105" s="8">
        <v>0</v>
      </c>
      <c r="Q105" s="8">
        <v>0</v>
      </c>
      <c r="R105" s="8">
        <v>0</v>
      </c>
      <c r="S105" s="10">
        <v>0</v>
      </c>
      <c r="T105" s="8">
        <v>0</v>
      </c>
      <c r="U105" s="8">
        <v>0</v>
      </c>
      <c r="V105" s="8">
        <v>0</v>
      </c>
      <c r="W105" s="8">
        <v>209.637</v>
      </c>
    </row>
    <row r="106" spans="1:23" x14ac:dyDescent="0.2">
      <c r="A106" s="7">
        <f t="shared" si="1"/>
        <v>1972.5</v>
      </c>
      <c r="B106" s="8">
        <v>0</v>
      </c>
      <c r="C106" s="8">
        <v>0</v>
      </c>
      <c r="D106" s="12">
        <v>791.78784615708537</v>
      </c>
      <c r="E106" s="12">
        <v>808.57901117185884</v>
      </c>
      <c r="F106" s="8">
        <v>626.27916703272058</v>
      </c>
      <c r="G106" s="8">
        <v>0</v>
      </c>
      <c r="H106" s="8">
        <v>0</v>
      </c>
      <c r="I106" s="9">
        <v>0</v>
      </c>
      <c r="J106" s="8">
        <v>0</v>
      </c>
      <c r="K106" s="8">
        <v>0</v>
      </c>
      <c r="L106" s="10">
        <v>0</v>
      </c>
      <c r="M106" s="14">
        <v>0</v>
      </c>
      <c r="N106" s="8">
        <v>0</v>
      </c>
      <c r="O106" s="11">
        <v>0</v>
      </c>
      <c r="P106" s="8">
        <v>-640.03242820886953</v>
      </c>
      <c r="Q106" s="8">
        <v>16.791165014773469</v>
      </c>
      <c r="R106" s="8">
        <v>0</v>
      </c>
      <c r="S106" s="10">
        <v>0</v>
      </c>
      <c r="T106" s="8">
        <v>0</v>
      </c>
      <c r="U106" s="8">
        <v>13.724557322297187</v>
      </c>
      <c r="V106" s="8">
        <v>-110.34530077838645</v>
      </c>
      <c r="W106" s="8">
        <v>210.18100000000001</v>
      </c>
    </row>
    <row r="107" spans="1:23" x14ac:dyDescent="0.2">
      <c r="A107" s="7">
        <f t="shared" si="1"/>
        <v>1972.75</v>
      </c>
      <c r="B107" s="8">
        <v>0</v>
      </c>
      <c r="C107" s="8">
        <v>0</v>
      </c>
      <c r="D107" s="8">
        <v>0</v>
      </c>
      <c r="E107" s="10">
        <v>0</v>
      </c>
      <c r="F107" s="8">
        <v>0</v>
      </c>
      <c r="G107" s="8">
        <v>0</v>
      </c>
      <c r="H107" s="8">
        <v>0</v>
      </c>
      <c r="I107" s="9">
        <v>0</v>
      </c>
      <c r="J107" s="8">
        <v>0</v>
      </c>
      <c r="K107" s="8">
        <v>0</v>
      </c>
      <c r="L107" s="10">
        <v>0</v>
      </c>
      <c r="M107" s="8">
        <v>0</v>
      </c>
      <c r="N107" s="8">
        <v>0</v>
      </c>
      <c r="O107" s="11">
        <v>0</v>
      </c>
      <c r="P107" s="8">
        <v>0</v>
      </c>
      <c r="Q107" s="8">
        <v>0</v>
      </c>
      <c r="R107" s="8">
        <v>0</v>
      </c>
      <c r="S107" s="10">
        <v>0</v>
      </c>
      <c r="T107" s="8">
        <v>0</v>
      </c>
      <c r="U107" s="8">
        <v>0</v>
      </c>
      <c r="V107" s="8">
        <v>0</v>
      </c>
      <c r="W107" s="8">
        <v>210.73699999999999</v>
      </c>
    </row>
    <row r="108" spans="1:23" x14ac:dyDescent="0.2">
      <c r="A108" s="7">
        <f t="shared" si="1"/>
        <v>1973</v>
      </c>
      <c r="B108" s="8">
        <v>0</v>
      </c>
      <c r="C108" s="8">
        <v>0</v>
      </c>
      <c r="D108" s="8">
        <v>0</v>
      </c>
      <c r="E108" s="10">
        <v>0</v>
      </c>
      <c r="F108" s="8">
        <v>0</v>
      </c>
      <c r="G108" s="8">
        <v>0</v>
      </c>
      <c r="H108" s="8">
        <v>0</v>
      </c>
      <c r="I108" s="9">
        <v>0</v>
      </c>
      <c r="J108" s="8">
        <v>0</v>
      </c>
      <c r="K108" s="8">
        <v>0</v>
      </c>
      <c r="L108" s="10">
        <v>0</v>
      </c>
      <c r="M108" s="8">
        <v>0</v>
      </c>
      <c r="N108" s="8">
        <v>0</v>
      </c>
      <c r="O108" s="11">
        <v>0</v>
      </c>
      <c r="P108" s="8">
        <v>0</v>
      </c>
      <c r="Q108" s="8">
        <v>0</v>
      </c>
      <c r="R108" s="8">
        <v>0</v>
      </c>
      <c r="S108" s="10">
        <v>0</v>
      </c>
      <c r="T108" s="8">
        <v>0</v>
      </c>
      <c r="U108" s="8">
        <v>0</v>
      </c>
      <c r="V108" s="8">
        <v>0</v>
      </c>
      <c r="W108" s="8">
        <v>211.19200000000001</v>
      </c>
    </row>
    <row r="109" spans="1:23" x14ac:dyDescent="0.2">
      <c r="A109" s="7">
        <f t="shared" si="1"/>
        <v>1973.25</v>
      </c>
      <c r="B109" s="8">
        <v>0</v>
      </c>
      <c r="C109" s="8">
        <v>0</v>
      </c>
      <c r="D109" s="8">
        <v>0</v>
      </c>
      <c r="E109" s="10">
        <v>0</v>
      </c>
      <c r="F109" s="8">
        <v>0</v>
      </c>
      <c r="G109" s="8">
        <v>0</v>
      </c>
      <c r="H109" s="8">
        <v>0</v>
      </c>
      <c r="I109" s="9">
        <v>0</v>
      </c>
      <c r="J109" s="8">
        <v>0</v>
      </c>
      <c r="K109" s="8">
        <v>0</v>
      </c>
      <c r="L109" s="10">
        <v>0</v>
      </c>
      <c r="M109" s="8">
        <v>0</v>
      </c>
      <c r="N109" s="8">
        <v>0</v>
      </c>
      <c r="O109" s="11">
        <v>0</v>
      </c>
      <c r="P109" s="8">
        <v>0</v>
      </c>
      <c r="Q109" s="8">
        <v>0</v>
      </c>
      <c r="R109" s="8">
        <v>0</v>
      </c>
      <c r="S109" s="10">
        <v>0</v>
      </c>
      <c r="T109" s="8">
        <v>0</v>
      </c>
      <c r="U109" s="8">
        <v>0</v>
      </c>
      <c r="V109" s="8">
        <v>0</v>
      </c>
      <c r="W109" s="8">
        <v>211.66300000000001</v>
      </c>
    </row>
    <row r="110" spans="1:23" x14ac:dyDescent="0.2">
      <c r="A110" s="7">
        <f t="shared" si="1"/>
        <v>1973.5</v>
      </c>
      <c r="B110" s="8">
        <v>0</v>
      </c>
      <c r="C110" s="8">
        <v>0</v>
      </c>
      <c r="D110" s="8">
        <v>0</v>
      </c>
      <c r="E110" s="10">
        <v>0</v>
      </c>
      <c r="F110" s="8">
        <v>0</v>
      </c>
      <c r="G110" s="8">
        <v>0</v>
      </c>
      <c r="H110" s="8">
        <v>0</v>
      </c>
      <c r="I110" s="9">
        <v>0</v>
      </c>
      <c r="J110" s="8">
        <v>-726.53085360029945</v>
      </c>
      <c r="K110" s="8">
        <v>321.88889703507175</v>
      </c>
      <c r="L110" s="10">
        <v>-404.6419565652277</v>
      </c>
      <c r="M110" s="8">
        <v>-354.29605161744621</v>
      </c>
      <c r="N110" s="8">
        <v>0</v>
      </c>
      <c r="O110" s="11">
        <v>0</v>
      </c>
      <c r="P110" s="8">
        <v>0</v>
      </c>
      <c r="Q110" s="8">
        <v>0</v>
      </c>
      <c r="R110" s="8">
        <v>0</v>
      </c>
      <c r="S110" s="10">
        <v>0</v>
      </c>
      <c r="T110" s="8">
        <v>0</v>
      </c>
      <c r="U110" s="8">
        <v>0</v>
      </c>
      <c r="V110" s="8">
        <v>0</v>
      </c>
      <c r="W110" s="8">
        <v>212.191</v>
      </c>
    </row>
    <row r="111" spans="1:23" x14ac:dyDescent="0.2">
      <c r="A111" s="7">
        <f t="shared" si="1"/>
        <v>1973.75</v>
      </c>
      <c r="B111" s="8">
        <v>0</v>
      </c>
      <c r="C111" s="8">
        <v>0</v>
      </c>
      <c r="D111" s="8">
        <v>0</v>
      </c>
      <c r="E111" s="10">
        <v>0</v>
      </c>
      <c r="F111" s="8">
        <v>0</v>
      </c>
      <c r="G111" s="8">
        <v>0</v>
      </c>
      <c r="H111" s="8">
        <v>0</v>
      </c>
      <c r="I111" s="9">
        <v>0</v>
      </c>
      <c r="J111" s="8">
        <v>0</v>
      </c>
      <c r="K111" s="8">
        <v>0</v>
      </c>
      <c r="L111" s="10">
        <v>0</v>
      </c>
      <c r="M111" s="8">
        <v>0</v>
      </c>
      <c r="N111" s="8">
        <v>-630.05471658998113</v>
      </c>
      <c r="O111" s="11">
        <v>-3365.9</v>
      </c>
      <c r="P111" s="8">
        <v>0</v>
      </c>
      <c r="Q111" s="8">
        <v>0</v>
      </c>
      <c r="R111" s="8">
        <v>0</v>
      </c>
      <c r="S111" s="10">
        <v>0</v>
      </c>
      <c r="T111" s="8">
        <v>0</v>
      </c>
      <c r="U111" s="8">
        <v>0</v>
      </c>
      <c r="V111" s="8">
        <v>0</v>
      </c>
      <c r="W111" s="8">
        <v>212.708</v>
      </c>
    </row>
    <row r="112" spans="1:23" x14ac:dyDescent="0.2">
      <c r="A112" s="7">
        <f t="shared" si="1"/>
        <v>1974</v>
      </c>
      <c r="B112" s="8">
        <v>0</v>
      </c>
      <c r="C112" s="8">
        <v>0</v>
      </c>
      <c r="D112" s="8">
        <v>0</v>
      </c>
      <c r="E112" s="10">
        <v>0</v>
      </c>
      <c r="F112" s="8">
        <v>0</v>
      </c>
      <c r="G112" s="8">
        <v>0</v>
      </c>
      <c r="H112" s="8">
        <v>0</v>
      </c>
      <c r="I112" s="13">
        <v>-1677.1176244846283</v>
      </c>
      <c r="J112" s="8">
        <v>0</v>
      </c>
      <c r="K112" s="8">
        <v>0</v>
      </c>
      <c r="L112" s="10">
        <v>0</v>
      </c>
      <c r="M112" s="8">
        <v>0</v>
      </c>
      <c r="N112" s="8">
        <v>0</v>
      </c>
      <c r="O112" s="11">
        <v>0</v>
      </c>
      <c r="P112" s="8">
        <v>0</v>
      </c>
      <c r="Q112" s="8">
        <v>0</v>
      </c>
      <c r="R112" s="8">
        <v>0</v>
      </c>
      <c r="S112" s="10">
        <v>0</v>
      </c>
      <c r="T112" s="8">
        <v>0</v>
      </c>
      <c r="U112" s="8">
        <v>0</v>
      </c>
      <c r="V112" s="8">
        <v>0</v>
      </c>
      <c r="W112" s="8">
        <v>213.14400000000001</v>
      </c>
    </row>
    <row r="113" spans="1:23" x14ac:dyDescent="0.2">
      <c r="A113" s="7">
        <f t="shared" si="1"/>
        <v>1974.25</v>
      </c>
      <c r="B113" s="8">
        <v>0</v>
      </c>
      <c r="C113" s="8">
        <v>0</v>
      </c>
      <c r="D113" s="8">
        <v>0</v>
      </c>
      <c r="E113" s="10">
        <v>0</v>
      </c>
      <c r="F113" s="8">
        <v>0</v>
      </c>
      <c r="G113" s="8">
        <v>0</v>
      </c>
      <c r="H113" s="8">
        <v>0</v>
      </c>
      <c r="I113" s="9">
        <v>0</v>
      </c>
      <c r="J113" s="8">
        <v>0</v>
      </c>
      <c r="K113" s="8">
        <v>0</v>
      </c>
      <c r="L113" s="10">
        <v>0</v>
      </c>
      <c r="M113" s="8">
        <v>0</v>
      </c>
      <c r="N113" s="8">
        <v>0</v>
      </c>
      <c r="O113" s="11">
        <v>0</v>
      </c>
      <c r="P113" s="8">
        <v>0</v>
      </c>
      <c r="Q113" s="8">
        <v>0</v>
      </c>
      <c r="R113" s="8">
        <v>0</v>
      </c>
      <c r="S113" s="10">
        <v>0</v>
      </c>
      <c r="T113" s="8">
        <v>0</v>
      </c>
      <c r="U113" s="8">
        <v>0</v>
      </c>
      <c r="V113" s="8">
        <v>0</v>
      </c>
      <c r="W113" s="8">
        <v>213.602</v>
      </c>
    </row>
    <row r="114" spans="1:23" x14ac:dyDescent="0.2">
      <c r="A114" s="7">
        <f t="shared" si="1"/>
        <v>1974.5</v>
      </c>
      <c r="B114" s="8">
        <v>0</v>
      </c>
      <c r="C114" s="8">
        <v>0</v>
      </c>
      <c r="D114" s="8">
        <v>0</v>
      </c>
      <c r="E114" s="10">
        <v>0</v>
      </c>
      <c r="F114" s="8">
        <v>0</v>
      </c>
      <c r="G114" s="8">
        <v>0</v>
      </c>
      <c r="H114" s="8">
        <v>-587.02945864957292</v>
      </c>
      <c r="I114" s="9">
        <v>0</v>
      </c>
      <c r="J114" s="8">
        <v>-3104.947142683136</v>
      </c>
      <c r="K114" s="8">
        <v>1877.4128117719929</v>
      </c>
      <c r="L114" s="10">
        <v>-1227.5343309111431</v>
      </c>
      <c r="M114" s="8">
        <v>0</v>
      </c>
      <c r="N114" s="8">
        <v>404.85453498564675</v>
      </c>
      <c r="O114" s="11">
        <v>0</v>
      </c>
      <c r="P114" s="8">
        <v>0</v>
      </c>
      <c r="Q114" s="8">
        <v>0</v>
      </c>
      <c r="R114" s="8">
        <v>0</v>
      </c>
      <c r="S114" s="10">
        <v>0</v>
      </c>
      <c r="T114" s="8">
        <v>0</v>
      </c>
      <c r="U114" s="8">
        <v>0</v>
      </c>
      <c r="V114" s="8">
        <v>0</v>
      </c>
      <c r="W114" s="8">
        <v>214.14699999999999</v>
      </c>
    </row>
    <row r="115" spans="1:23" x14ac:dyDescent="0.2">
      <c r="A115" s="7">
        <f t="shared" si="1"/>
        <v>1974.75</v>
      </c>
      <c r="B115" s="8">
        <v>0</v>
      </c>
      <c r="C115" s="8">
        <v>0</v>
      </c>
      <c r="D115" s="8">
        <v>0</v>
      </c>
      <c r="E115" s="10">
        <v>0</v>
      </c>
      <c r="F115" s="8">
        <v>865.26642221086149</v>
      </c>
      <c r="G115" s="8">
        <v>0</v>
      </c>
      <c r="H115" s="8">
        <v>0</v>
      </c>
      <c r="I115" s="13">
        <v>-1601.1848048759057</v>
      </c>
      <c r="J115" s="8">
        <v>0</v>
      </c>
      <c r="K115" s="8">
        <v>0</v>
      </c>
      <c r="L115" s="10">
        <v>0</v>
      </c>
      <c r="M115" s="14">
        <v>0</v>
      </c>
      <c r="N115" s="8">
        <v>0</v>
      </c>
      <c r="O115" s="11">
        <v>0</v>
      </c>
      <c r="P115" s="8">
        <v>0</v>
      </c>
      <c r="Q115" s="8">
        <v>0</v>
      </c>
      <c r="R115" s="8">
        <v>0</v>
      </c>
      <c r="S115" s="10">
        <v>0</v>
      </c>
      <c r="T115" s="8">
        <v>0</v>
      </c>
      <c r="U115" s="8">
        <v>0</v>
      </c>
      <c r="V115" s="8">
        <v>0</v>
      </c>
      <c r="W115" s="8">
        <v>214.7</v>
      </c>
    </row>
    <row r="116" spans="1:23" x14ac:dyDescent="0.2">
      <c r="A116" s="7">
        <f t="shared" si="1"/>
        <v>1975</v>
      </c>
      <c r="B116" s="8">
        <v>0</v>
      </c>
      <c r="C116" s="8">
        <v>0</v>
      </c>
      <c r="D116" s="8">
        <v>0</v>
      </c>
      <c r="E116" s="10">
        <v>0</v>
      </c>
      <c r="F116" s="8">
        <v>0</v>
      </c>
      <c r="G116" s="8">
        <v>0</v>
      </c>
      <c r="H116" s="8">
        <v>0</v>
      </c>
      <c r="I116" s="9">
        <v>0</v>
      </c>
      <c r="J116" s="8">
        <v>0</v>
      </c>
      <c r="K116" s="8">
        <v>0</v>
      </c>
      <c r="L116" s="10">
        <v>0</v>
      </c>
      <c r="M116" s="8">
        <v>0</v>
      </c>
      <c r="N116" s="8">
        <v>0</v>
      </c>
      <c r="O116" s="11">
        <v>0</v>
      </c>
      <c r="P116" s="8">
        <v>0</v>
      </c>
      <c r="Q116" s="8">
        <v>0</v>
      </c>
      <c r="R116" s="8">
        <v>0</v>
      </c>
      <c r="S116" s="10">
        <v>0</v>
      </c>
      <c r="T116" s="8">
        <v>0</v>
      </c>
      <c r="U116" s="8">
        <v>0</v>
      </c>
      <c r="V116" s="8">
        <v>0</v>
      </c>
      <c r="W116" s="8">
        <v>215.13499999999999</v>
      </c>
    </row>
    <row r="117" spans="1:23" x14ac:dyDescent="0.2">
      <c r="A117" s="7">
        <f t="shared" si="1"/>
        <v>1975.25</v>
      </c>
      <c r="B117" s="8">
        <v>0</v>
      </c>
      <c r="C117" s="8">
        <v>0</v>
      </c>
      <c r="D117" s="8">
        <v>0</v>
      </c>
      <c r="E117" s="10">
        <v>0</v>
      </c>
      <c r="F117" s="8">
        <v>0</v>
      </c>
      <c r="G117" s="8">
        <v>0</v>
      </c>
      <c r="H117" s="8">
        <v>0</v>
      </c>
      <c r="I117" s="9">
        <v>0</v>
      </c>
      <c r="J117" s="8">
        <v>0</v>
      </c>
      <c r="K117" s="8">
        <v>0</v>
      </c>
      <c r="L117" s="10">
        <v>0</v>
      </c>
      <c r="M117" s="8">
        <v>0</v>
      </c>
      <c r="N117" s="8">
        <v>0</v>
      </c>
      <c r="O117" s="11">
        <v>0</v>
      </c>
      <c r="P117" s="8">
        <v>0</v>
      </c>
      <c r="Q117" s="8">
        <v>0</v>
      </c>
      <c r="R117" s="8">
        <v>0</v>
      </c>
      <c r="S117" s="10">
        <v>0</v>
      </c>
      <c r="T117" s="8">
        <v>0</v>
      </c>
      <c r="U117" s="8">
        <v>0</v>
      </c>
      <c r="V117" s="8">
        <v>0</v>
      </c>
      <c r="W117" s="8">
        <v>215.65199999999999</v>
      </c>
    </row>
    <row r="118" spans="1:23" x14ac:dyDescent="0.2">
      <c r="A118" s="7">
        <f t="shared" si="1"/>
        <v>1975.5</v>
      </c>
      <c r="B118" s="8">
        <v>0</v>
      </c>
      <c r="C118" s="8">
        <v>0</v>
      </c>
      <c r="D118" s="8">
        <v>0</v>
      </c>
      <c r="E118" s="10">
        <v>0</v>
      </c>
      <c r="F118" s="8">
        <v>0</v>
      </c>
      <c r="G118" s="8">
        <v>0</v>
      </c>
      <c r="H118" s="8">
        <v>0</v>
      </c>
      <c r="I118" s="9">
        <v>0</v>
      </c>
      <c r="J118" s="8">
        <v>0</v>
      </c>
      <c r="K118" s="8">
        <v>0</v>
      </c>
      <c r="L118" s="10">
        <v>0</v>
      </c>
      <c r="M118" s="8">
        <v>0</v>
      </c>
      <c r="N118" s="8">
        <v>0</v>
      </c>
      <c r="O118" s="11">
        <v>0</v>
      </c>
      <c r="P118" s="8">
        <v>1550.8432447591476</v>
      </c>
      <c r="Q118" s="8">
        <v>0</v>
      </c>
      <c r="R118" s="8">
        <v>0</v>
      </c>
      <c r="S118" s="10">
        <v>0</v>
      </c>
      <c r="T118" s="8">
        <v>0</v>
      </c>
      <c r="U118" s="8">
        <v>0</v>
      </c>
      <c r="V118" s="8">
        <v>657.08546514073714</v>
      </c>
      <c r="W118" s="8">
        <v>216.28899999999999</v>
      </c>
    </row>
    <row r="119" spans="1:23" x14ac:dyDescent="0.2">
      <c r="A119" s="7">
        <f t="shared" si="1"/>
        <v>1975.75</v>
      </c>
      <c r="B119" s="8">
        <v>0</v>
      </c>
      <c r="C119" s="8">
        <v>0</v>
      </c>
      <c r="D119" s="8">
        <v>0</v>
      </c>
      <c r="E119" s="10">
        <v>0</v>
      </c>
      <c r="F119" s="8">
        <v>0</v>
      </c>
      <c r="G119" s="8">
        <v>0</v>
      </c>
      <c r="H119" s="8">
        <v>0</v>
      </c>
      <c r="I119" s="9">
        <v>0</v>
      </c>
      <c r="J119" s="8">
        <v>-138.35325994332766</v>
      </c>
      <c r="K119" s="8">
        <v>991.30752733727513</v>
      </c>
      <c r="L119" s="10">
        <v>852.95426739394748</v>
      </c>
      <c r="M119" s="8">
        <v>0</v>
      </c>
      <c r="N119" s="8">
        <v>-208.56092930587738</v>
      </c>
      <c r="O119" s="11">
        <v>0</v>
      </c>
      <c r="P119" s="8">
        <v>0</v>
      </c>
      <c r="Q119" s="8">
        <v>0</v>
      </c>
      <c r="R119" s="8">
        <v>0</v>
      </c>
      <c r="S119" s="10">
        <v>0</v>
      </c>
      <c r="T119" s="8">
        <v>0</v>
      </c>
      <c r="U119" s="8">
        <v>0</v>
      </c>
      <c r="V119" s="8">
        <v>0</v>
      </c>
      <c r="W119" s="8">
        <v>216.84800000000001</v>
      </c>
    </row>
    <row r="120" spans="1:23" x14ac:dyDescent="0.2">
      <c r="A120" s="7">
        <f t="shared" si="1"/>
        <v>1976</v>
      </c>
      <c r="B120" s="8">
        <v>0</v>
      </c>
      <c r="C120" s="8">
        <v>0</v>
      </c>
      <c r="D120" s="8">
        <v>0</v>
      </c>
      <c r="E120" s="10">
        <v>0</v>
      </c>
      <c r="F120" s="8">
        <v>-370.32616624259572</v>
      </c>
      <c r="G120" s="8">
        <v>0</v>
      </c>
      <c r="H120" s="8">
        <v>0</v>
      </c>
      <c r="I120" s="9">
        <v>0</v>
      </c>
      <c r="J120" s="8">
        <v>0</v>
      </c>
      <c r="K120" s="8">
        <v>0</v>
      </c>
      <c r="L120" s="10">
        <v>0</v>
      </c>
      <c r="M120" s="8">
        <v>0</v>
      </c>
      <c r="N120" s="8">
        <v>0</v>
      </c>
      <c r="O120" s="11">
        <v>0</v>
      </c>
      <c r="P120" s="8">
        <v>0</v>
      </c>
      <c r="Q120" s="8">
        <v>0</v>
      </c>
      <c r="R120" s="8">
        <v>0</v>
      </c>
      <c r="S120" s="10">
        <v>0</v>
      </c>
      <c r="T120" s="8">
        <v>0</v>
      </c>
      <c r="U120" s="8">
        <v>0</v>
      </c>
      <c r="V120" s="8">
        <v>0</v>
      </c>
      <c r="W120" s="8">
        <v>217.31399999999999</v>
      </c>
    </row>
    <row r="121" spans="1:23" x14ac:dyDescent="0.2">
      <c r="A121" s="7">
        <f t="shared" si="1"/>
        <v>1976.25</v>
      </c>
      <c r="B121" s="8">
        <v>0</v>
      </c>
      <c r="C121" s="8">
        <v>0</v>
      </c>
      <c r="D121" s="8">
        <v>0</v>
      </c>
      <c r="E121" s="10">
        <v>0</v>
      </c>
      <c r="F121" s="8">
        <v>0</v>
      </c>
      <c r="G121" s="8">
        <v>0</v>
      </c>
      <c r="H121" s="8">
        <v>0</v>
      </c>
      <c r="I121" s="9">
        <v>0</v>
      </c>
      <c r="J121" s="8">
        <v>0</v>
      </c>
      <c r="K121" s="8">
        <v>0</v>
      </c>
      <c r="L121" s="10">
        <v>0</v>
      </c>
      <c r="M121" s="8">
        <v>0</v>
      </c>
      <c r="N121" s="8">
        <v>0</v>
      </c>
      <c r="O121" s="11">
        <v>0</v>
      </c>
      <c r="P121" s="8">
        <v>0</v>
      </c>
      <c r="Q121" s="8">
        <v>0</v>
      </c>
      <c r="R121" s="8">
        <v>0</v>
      </c>
      <c r="S121" s="10">
        <v>0</v>
      </c>
      <c r="T121" s="8">
        <v>0</v>
      </c>
      <c r="U121" s="8">
        <v>0</v>
      </c>
      <c r="V121" s="8">
        <v>0</v>
      </c>
      <c r="W121" s="8">
        <v>217.77600000000001</v>
      </c>
    </row>
    <row r="122" spans="1:23" x14ac:dyDescent="0.2">
      <c r="A122" s="7">
        <f t="shared" si="1"/>
        <v>1976.5</v>
      </c>
      <c r="B122" s="8">
        <v>0</v>
      </c>
      <c r="C122" s="8">
        <v>0</v>
      </c>
      <c r="D122" s="8">
        <v>0</v>
      </c>
      <c r="E122" s="10">
        <v>0</v>
      </c>
      <c r="F122" s="8">
        <v>0</v>
      </c>
      <c r="G122" s="8">
        <v>0</v>
      </c>
      <c r="H122" s="8">
        <v>0</v>
      </c>
      <c r="I122" s="9">
        <v>0</v>
      </c>
      <c r="J122" s="8">
        <v>0</v>
      </c>
      <c r="K122" s="8">
        <v>0</v>
      </c>
      <c r="L122" s="10">
        <v>0</v>
      </c>
      <c r="M122" s="8">
        <v>0</v>
      </c>
      <c r="N122" s="8">
        <v>0</v>
      </c>
      <c r="O122" s="11">
        <v>0</v>
      </c>
      <c r="P122" s="8">
        <v>0</v>
      </c>
      <c r="Q122" s="8">
        <v>0</v>
      </c>
      <c r="R122" s="8">
        <v>0</v>
      </c>
      <c r="S122" s="10">
        <v>0</v>
      </c>
      <c r="T122" s="8">
        <v>0</v>
      </c>
      <c r="U122" s="8">
        <v>0</v>
      </c>
      <c r="V122" s="8">
        <v>0</v>
      </c>
      <c r="W122" s="8">
        <v>218.33799999999999</v>
      </c>
    </row>
    <row r="123" spans="1:23" x14ac:dyDescent="0.2">
      <c r="A123" s="7">
        <f t="shared" si="1"/>
        <v>1976.75</v>
      </c>
      <c r="B123" s="8">
        <v>0</v>
      </c>
      <c r="C123" s="8">
        <v>0</v>
      </c>
      <c r="D123" s="8">
        <v>0</v>
      </c>
      <c r="E123" s="10">
        <v>0</v>
      </c>
      <c r="F123" s="8">
        <v>0</v>
      </c>
      <c r="G123" s="8">
        <v>0</v>
      </c>
      <c r="H123" s="8">
        <v>0</v>
      </c>
      <c r="I123" s="9">
        <v>0</v>
      </c>
      <c r="J123" s="8">
        <v>519.81205329457725</v>
      </c>
      <c r="K123" s="8">
        <v>2178.4767131224471</v>
      </c>
      <c r="L123" s="10">
        <v>2698.2887664170244</v>
      </c>
      <c r="M123" s="8">
        <v>0</v>
      </c>
      <c r="N123" s="8">
        <v>-160.55853946386196</v>
      </c>
      <c r="O123" s="11">
        <v>0</v>
      </c>
      <c r="P123" s="8">
        <v>988.68947001179913</v>
      </c>
      <c r="Q123" s="8">
        <v>0</v>
      </c>
      <c r="R123" s="8">
        <v>0</v>
      </c>
      <c r="S123" s="10">
        <v>0</v>
      </c>
      <c r="T123" s="8">
        <v>-221.54144492619162</v>
      </c>
      <c r="U123" s="8">
        <v>0</v>
      </c>
      <c r="V123" s="8">
        <v>-49.308796477003852</v>
      </c>
      <c r="W123" s="8">
        <v>218.917</v>
      </c>
    </row>
    <row r="124" spans="1:23" x14ac:dyDescent="0.2">
      <c r="A124" s="7">
        <f t="shared" si="1"/>
        <v>1977</v>
      </c>
      <c r="B124" s="8">
        <v>0</v>
      </c>
      <c r="C124" s="8">
        <v>0</v>
      </c>
      <c r="D124" s="8">
        <v>0</v>
      </c>
      <c r="E124" s="10">
        <v>0</v>
      </c>
      <c r="F124" s="8">
        <v>0</v>
      </c>
      <c r="G124" s="8">
        <v>0</v>
      </c>
      <c r="H124" s="8">
        <v>0</v>
      </c>
      <c r="I124" s="9">
        <v>0</v>
      </c>
      <c r="J124" s="8">
        <v>0</v>
      </c>
      <c r="K124" s="8">
        <v>0</v>
      </c>
      <c r="L124" s="10">
        <v>0</v>
      </c>
      <c r="M124" s="8">
        <v>0</v>
      </c>
      <c r="N124" s="8">
        <v>0</v>
      </c>
      <c r="O124" s="11">
        <v>0</v>
      </c>
      <c r="P124" s="8">
        <v>0</v>
      </c>
      <c r="Q124" s="8">
        <v>0</v>
      </c>
      <c r="R124" s="8">
        <v>0</v>
      </c>
      <c r="S124" s="10">
        <v>0</v>
      </c>
      <c r="T124" s="8">
        <v>0</v>
      </c>
      <c r="U124" s="8">
        <v>0</v>
      </c>
      <c r="V124" s="8">
        <v>0</v>
      </c>
      <c r="W124" s="8">
        <v>219.42699999999999</v>
      </c>
    </row>
    <row r="125" spans="1:23" x14ac:dyDescent="0.2">
      <c r="A125" s="7">
        <f t="shared" si="1"/>
        <v>1977.25</v>
      </c>
      <c r="B125" s="8">
        <v>0</v>
      </c>
      <c r="C125" s="8">
        <v>0</v>
      </c>
      <c r="D125" s="8">
        <v>0</v>
      </c>
      <c r="E125" s="10">
        <v>0</v>
      </c>
      <c r="F125" s="8">
        <v>0</v>
      </c>
      <c r="G125" s="8">
        <v>0</v>
      </c>
      <c r="H125" s="8">
        <v>0</v>
      </c>
      <c r="I125" s="9">
        <v>0</v>
      </c>
      <c r="J125" s="8">
        <v>0</v>
      </c>
      <c r="K125" s="8">
        <v>0</v>
      </c>
      <c r="L125" s="10">
        <v>0</v>
      </c>
      <c r="M125" s="8">
        <v>0</v>
      </c>
      <c r="N125" s="8">
        <v>0</v>
      </c>
      <c r="O125" s="11">
        <v>0</v>
      </c>
      <c r="P125" s="8">
        <v>0</v>
      </c>
      <c r="Q125" s="8">
        <v>0</v>
      </c>
      <c r="R125" s="8">
        <v>0</v>
      </c>
      <c r="S125" s="10">
        <v>0</v>
      </c>
      <c r="T125" s="8">
        <v>0</v>
      </c>
      <c r="U125" s="8">
        <v>0</v>
      </c>
      <c r="V125" s="8">
        <v>0</v>
      </c>
      <c r="W125" s="8">
        <v>219.95599999999999</v>
      </c>
    </row>
    <row r="126" spans="1:23" x14ac:dyDescent="0.2">
      <c r="A126" s="7">
        <f t="shared" si="1"/>
        <v>1977.5</v>
      </c>
      <c r="B126" s="8">
        <v>0</v>
      </c>
      <c r="C126" s="8">
        <v>0</v>
      </c>
      <c r="D126" s="8">
        <v>0</v>
      </c>
      <c r="E126" s="10">
        <v>0</v>
      </c>
      <c r="F126" s="8">
        <v>0</v>
      </c>
      <c r="G126" s="8">
        <v>0</v>
      </c>
      <c r="H126" s="8">
        <v>0</v>
      </c>
      <c r="I126" s="9">
        <v>0</v>
      </c>
      <c r="J126" s="8">
        <v>0</v>
      </c>
      <c r="K126" s="8">
        <v>0</v>
      </c>
      <c r="L126" s="10">
        <v>0</v>
      </c>
      <c r="M126" s="8">
        <v>0</v>
      </c>
      <c r="N126" s="8">
        <v>0</v>
      </c>
      <c r="O126" s="11">
        <v>0</v>
      </c>
      <c r="P126" s="8">
        <v>0</v>
      </c>
      <c r="Q126" s="8">
        <v>0</v>
      </c>
      <c r="R126" s="8">
        <v>0</v>
      </c>
      <c r="S126" s="10">
        <v>0</v>
      </c>
      <c r="T126" s="8">
        <v>0</v>
      </c>
      <c r="U126" s="8">
        <v>0</v>
      </c>
      <c r="V126" s="8">
        <v>0</v>
      </c>
      <c r="W126" s="8">
        <v>220.57300000000001</v>
      </c>
    </row>
    <row r="127" spans="1:23" x14ac:dyDescent="0.2">
      <c r="A127" s="7">
        <f t="shared" si="1"/>
        <v>1977.75</v>
      </c>
      <c r="B127" s="8">
        <v>0</v>
      </c>
      <c r="C127" s="8">
        <v>0</v>
      </c>
      <c r="D127" s="8">
        <v>0</v>
      </c>
      <c r="E127" s="10">
        <v>0</v>
      </c>
      <c r="F127" s="8">
        <v>938.43940148865477</v>
      </c>
      <c r="G127" s="8">
        <v>0</v>
      </c>
      <c r="H127" s="8">
        <v>0</v>
      </c>
      <c r="I127" s="9">
        <v>0</v>
      </c>
      <c r="J127" s="8">
        <v>-540.77668166644094</v>
      </c>
      <c r="K127" s="8">
        <v>2841.0687713935913</v>
      </c>
      <c r="L127" s="10">
        <v>2300.2920897271506</v>
      </c>
      <c r="M127" s="14">
        <v>0</v>
      </c>
      <c r="N127" s="8">
        <v>0</v>
      </c>
      <c r="O127" s="11">
        <v>0</v>
      </c>
      <c r="P127" s="8">
        <v>887.11546867579455</v>
      </c>
      <c r="Q127" s="8">
        <v>0</v>
      </c>
      <c r="R127" s="8">
        <v>0</v>
      </c>
      <c r="S127" s="10">
        <v>0</v>
      </c>
      <c r="T127" s="8">
        <v>0</v>
      </c>
      <c r="U127" s="8">
        <v>101.58932703030814</v>
      </c>
      <c r="V127" s="8">
        <v>-70.113560868088825</v>
      </c>
      <c r="W127" s="8">
        <v>221.20099999999999</v>
      </c>
    </row>
    <row r="128" spans="1:23" x14ac:dyDescent="0.2">
      <c r="A128" s="7">
        <f t="shared" si="1"/>
        <v>1978</v>
      </c>
      <c r="B128" s="8">
        <v>0</v>
      </c>
      <c r="C128" s="8">
        <v>0</v>
      </c>
      <c r="D128" s="8">
        <v>0</v>
      </c>
      <c r="E128" s="10">
        <v>0</v>
      </c>
      <c r="F128" s="8">
        <v>0</v>
      </c>
      <c r="G128" s="8">
        <v>0</v>
      </c>
      <c r="H128" s="8">
        <v>0</v>
      </c>
      <c r="I128" s="9">
        <v>0</v>
      </c>
      <c r="J128" s="8">
        <v>0</v>
      </c>
      <c r="K128" s="8">
        <v>0</v>
      </c>
      <c r="L128" s="10">
        <v>0</v>
      </c>
      <c r="M128" s="8">
        <v>0</v>
      </c>
      <c r="N128" s="8">
        <v>0</v>
      </c>
      <c r="O128" s="11">
        <v>0</v>
      </c>
      <c r="P128" s="8">
        <v>0</v>
      </c>
      <c r="Q128" s="8">
        <v>0</v>
      </c>
      <c r="R128" s="8">
        <v>0</v>
      </c>
      <c r="S128" s="10">
        <v>0</v>
      </c>
      <c r="T128" s="8">
        <v>0</v>
      </c>
      <c r="U128" s="8">
        <v>0</v>
      </c>
      <c r="V128" s="8">
        <v>0</v>
      </c>
      <c r="W128" s="8">
        <v>221.71899999999999</v>
      </c>
    </row>
    <row r="129" spans="1:23" x14ac:dyDescent="0.2">
      <c r="A129" s="7">
        <f t="shared" si="1"/>
        <v>1978.25</v>
      </c>
      <c r="B129" s="8">
        <v>0</v>
      </c>
      <c r="C129" s="8">
        <v>0</v>
      </c>
      <c r="D129" s="8">
        <v>0</v>
      </c>
      <c r="E129" s="10">
        <v>0</v>
      </c>
      <c r="F129" s="8">
        <v>0</v>
      </c>
      <c r="G129" s="8">
        <v>0</v>
      </c>
      <c r="H129" s="8">
        <v>0</v>
      </c>
      <c r="I129" s="9">
        <v>0</v>
      </c>
      <c r="J129" s="8">
        <v>0</v>
      </c>
      <c r="K129" s="8">
        <v>0</v>
      </c>
      <c r="L129" s="10">
        <v>0</v>
      </c>
      <c r="M129" s="8">
        <v>0</v>
      </c>
      <c r="N129" s="8">
        <v>0</v>
      </c>
      <c r="O129" s="11">
        <v>0</v>
      </c>
      <c r="P129" s="8">
        <v>0</v>
      </c>
      <c r="Q129" s="8">
        <v>0</v>
      </c>
      <c r="R129" s="8">
        <v>0</v>
      </c>
      <c r="S129" s="10">
        <v>0</v>
      </c>
      <c r="T129" s="8">
        <v>0</v>
      </c>
      <c r="U129" s="8">
        <v>0</v>
      </c>
      <c r="V129" s="8">
        <v>0</v>
      </c>
      <c r="W129" s="8">
        <v>222.28100000000001</v>
      </c>
    </row>
    <row r="130" spans="1:23" x14ac:dyDescent="0.2">
      <c r="A130" s="7">
        <f t="shared" si="1"/>
        <v>1978.5</v>
      </c>
      <c r="B130" s="8">
        <v>0</v>
      </c>
      <c r="C130" s="8">
        <v>0</v>
      </c>
      <c r="D130" s="8">
        <v>0</v>
      </c>
      <c r="E130" s="10">
        <v>0</v>
      </c>
      <c r="F130" s="8">
        <v>0</v>
      </c>
      <c r="G130" s="8">
        <v>0</v>
      </c>
      <c r="H130" s="8">
        <v>0</v>
      </c>
      <c r="I130" s="9">
        <v>0</v>
      </c>
      <c r="J130" s="8">
        <v>0</v>
      </c>
      <c r="K130" s="8">
        <v>0</v>
      </c>
      <c r="L130" s="10">
        <v>0</v>
      </c>
      <c r="M130" s="8">
        <v>0</v>
      </c>
      <c r="N130" s="8">
        <v>0</v>
      </c>
      <c r="O130" s="11">
        <v>0</v>
      </c>
      <c r="P130" s="8">
        <v>0</v>
      </c>
      <c r="Q130" s="8">
        <v>0</v>
      </c>
      <c r="R130" s="8">
        <v>0</v>
      </c>
      <c r="S130" s="10">
        <v>0</v>
      </c>
      <c r="T130" s="8">
        <v>0</v>
      </c>
      <c r="U130" s="8">
        <v>0</v>
      </c>
      <c r="V130" s="8">
        <v>0</v>
      </c>
      <c r="W130" s="8">
        <v>222.93299999999999</v>
      </c>
    </row>
    <row r="131" spans="1:23" x14ac:dyDescent="0.2">
      <c r="A131" s="7">
        <f t="shared" si="1"/>
        <v>1978.75</v>
      </c>
      <c r="B131" s="8">
        <v>0</v>
      </c>
      <c r="C131" s="8">
        <v>0</v>
      </c>
      <c r="D131" s="8">
        <v>0</v>
      </c>
      <c r="E131" s="10">
        <v>0</v>
      </c>
      <c r="F131" s="8">
        <v>0</v>
      </c>
      <c r="G131" s="8">
        <v>0</v>
      </c>
      <c r="H131" s="8">
        <v>0</v>
      </c>
      <c r="I131" s="9">
        <v>0</v>
      </c>
      <c r="J131" s="8">
        <v>0</v>
      </c>
      <c r="K131" s="8">
        <v>-1088.325602161658</v>
      </c>
      <c r="L131" s="10">
        <v>-1076.1190522939241</v>
      </c>
      <c r="M131" s="8">
        <v>0</v>
      </c>
      <c r="N131" s="8">
        <v>-85.876288127808948</v>
      </c>
      <c r="O131" s="11">
        <v>0</v>
      </c>
      <c r="P131" s="8">
        <v>392.30227067422675</v>
      </c>
      <c r="Q131" s="8">
        <v>12.206549867733884</v>
      </c>
      <c r="R131" s="8">
        <v>0</v>
      </c>
      <c r="S131" s="10">
        <v>0</v>
      </c>
      <c r="T131" s="8">
        <v>450.78619388064544</v>
      </c>
      <c r="U131" s="8">
        <v>0</v>
      </c>
      <c r="V131" s="8">
        <v>547.44355027377605</v>
      </c>
      <c r="W131" s="8">
        <v>223.583</v>
      </c>
    </row>
    <row r="132" spans="1:23" x14ac:dyDescent="0.2">
      <c r="A132" s="7">
        <f t="shared" si="1"/>
        <v>1979</v>
      </c>
      <c r="B132" s="8">
        <v>0</v>
      </c>
      <c r="C132" s="8">
        <v>0</v>
      </c>
      <c r="D132" s="8">
        <v>0</v>
      </c>
      <c r="E132" s="10">
        <v>0</v>
      </c>
      <c r="F132" s="8">
        <v>0</v>
      </c>
      <c r="G132" s="8">
        <v>0</v>
      </c>
      <c r="H132" s="8">
        <v>0</v>
      </c>
      <c r="I132" s="9">
        <v>0</v>
      </c>
      <c r="J132" s="8">
        <v>0</v>
      </c>
      <c r="K132" s="8">
        <v>0</v>
      </c>
      <c r="L132" s="10">
        <v>0</v>
      </c>
      <c r="M132" s="8">
        <v>0</v>
      </c>
      <c r="N132" s="8">
        <v>0</v>
      </c>
      <c r="O132" s="11">
        <v>0</v>
      </c>
      <c r="P132" s="8">
        <v>0</v>
      </c>
      <c r="Q132" s="8">
        <v>0</v>
      </c>
      <c r="R132" s="8">
        <v>0</v>
      </c>
      <c r="S132" s="10">
        <v>0</v>
      </c>
      <c r="T132" s="8">
        <v>0</v>
      </c>
      <c r="U132" s="8">
        <v>0</v>
      </c>
      <c r="V132" s="8">
        <v>0</v>
      </c>
      <c r="W132" s="8">
        <v>224.15199999999999</v>
      </c>
    </row>
    <row r="133" spans="1:23" x14ac:dyDescent="0.2">
      <c r="A133" s="7">
        <f t="shared" ref="A133:A196" si="2">A132+0.25</f>
        <v>1979.25</v>
      </c>
      <c r="B133" s="8">
        <v>0</v>
      </c>
      <c r="C133" s="8">
        <v>0</v>
      </c>
      <c r="D133" s="8">
        <v>0</v>
      </c>
      <c r="E133" s="10">
        <v>0</v>
      </c>
      <c r="F133" s="8">
        <v>0</v>
      </c>
      <c r="G133" s="8">
        <v>0</v>
      </c>
      <c r="H133" s="8">
        <v>0</v>
      </c>
      <c r="I133" s="9">
        <v>0</v>
      </c>
      <c r="J133" s="8">
        <v>0</v>
      </c>
      <c r="K133" s="8">
        <v>0</v>
      </c>
      <c r="L133" s="10">
        <v>0</v>
      </c>
      <c r="M133" s="8">
        <v>0</v>
      </c>
      <c r="N133" s="8">
        <v>0</v>
      </c>
      <c r="O133" s="11">
        <v>0</v>
      </c>
      <c r="P133" s="8">
        <v>0</v>
      </c>
      <c r="Q133" s="8">
        <v>0</v>
      </c>
      <c r="R133" s="8">
        <v>0</v>
      </c>
      <c r="S133" s="10">
        <v>0</v>
      </c>
      <c r="T133" s="8">
        <v>0</v>
      </c>
      <c r="U133" s="8">
        <v>0</v>
      </c>
      <c r="V133" s="8">
        <v>0</v>
      </c>
      <c r="W133" s="8">
        <v>224.73699999999999</v>
      </c>
    </row>
    <row r="134" spans="1:23" x14ac:dyDescent="0.2">
      <c r="A134" s="7">
        <f t="shared" si="2"/>
        <v>1979.5</v>
      </c>
      <c r="B134" s="8">
        <v>0</v>
      </c>
      <c r="C134" s="8">
        <v>0</v>
      </c>
      <c r="D134" s="8">
        <v>0</v>
      </c>
      <c r="E134" s="10">
        <v>0</v>
      </c>
      <c r="F134" s="8">
        <v>0</v>
      </c>
      <c r="G134" s="8">
        <v>0</v>
      </c>
      <c r="H134" s="8">
        <v>0</v>
      </c>
      <c r="I134" s="9">
        <v>0</v>
      </c>
      <c r="J134" s="8">
        <v>0</v>
      </c>
      <c r="K134" s="8">
        <v>0</v>
      </c>
      <c r="L134" s="10">
        <v>0</v>
      </c>
      <c r="M134" s="8">
        <v>0</v>
      </c>
      <c r="N134" s="8">
        <v>0</v>
      </c>
      <c r="O134" s="11">
        <v>0</v>
      </c>
      <c r="P134" s="8">
        <v>0</v>
      </c>
      <c r="Q134" s="8">
        <v>0</v>
      </c>
      <c r="R134" s="8">
        <v>0</v>
      </c>
      <c r="S134" s="10">
        <v>0</v>
      </c>
      <c r="T134" s="8">
        <v>0</v>
      </c>
      <c r="U134" s="8">
        <v>0</v>
      </c>
      <c r="V134" s="8">
        <v>0</v>
      </c>
      <c r="W134" s="8">
        <v>225.41800000000001</v>
      </c>
    </row>
    <row r="135" spans="1:23" x14ac:dyDescent="0.2">
      <c r="A135" s="7">
        <f t="shared" si="2"/>
        <v>1979.75</v>
      </c>
      <c r="B135" s="8">
        <v>0</v>
      </c>
      <c r="C135" s="8">
        <v>0</v>
      </c>
      <c r="D135" s="8">
        <v>0</v>
      </c>
      <c r="E135" s="10">
        <v>0</v>
      </c>
      <c r="F135" s="8">
        <v>0</v>
      </c>
      <c r="G135" s="8">
        <v>0</v>
      </c>
      <c r="H135" s="8">
        <v>0</v>
      </c>
      <c r="I135" s="9">
        <v>0</v>
      </c>
      <c r="J135" s="8">
        <v>-135.10369128265086</v>
      </c>
      <c r="K135" s="8">
        <v>-388.64658121243701</v>
      </c>
      <c r="L135" s="10">
        <v>-523.75027249508787</v>
      </c>
      <c r="M135" s="8">
        <v>0</v>
      </c>
      <c r="N135" s="8">
        <v>0</v>
      </c>
      <c r="O135" s="11">
        <v>0</v>
      </c>
      <c r="P135" s="8">
        <v>-1053.1647435499326</v>
      </c>
      <c r="Q135" s="8">
        <v>0</v>
      </c>
      <c r="R135" s="8">
        <v>0</v>
      </c>
      <c r="S135" s="10">
        <v>0</v>
      </c>
      <c r="T135" s="8">
        <v>-139.31483997365649</v>
      </c>
      <c r="U135" s="8">
        <v>-20.385020162291312</v>
      </c>
      <c r="V135" s="8">
        <v>641.98521053189506</v>
      </c>
      <c r="W135" s="8">
        <v>226.11699999999999</v>
      </c>
    </row>
    <row r="136" spans="1:23" x14ac:dyDescent="0.2">
      <c r="A136" s="7">
        <f t="shared" si="2"/>
        <v>1980</v>
      </c>
      <c r="B136" s="8">
        <v>0</v>
      </c>
      <c r="C136" s="8">
        <v>0</v>
      </c>
      <c r="D136" s="8">
        <v>0</v>
      </c>
      <c r="E136" s="10">
        <v>0</v>
      </c>
      <c r="F136" s="8">
        <v>0</v>
      </c>
      <c r="G136" s="8">
        <v>0</v>
      </c>
      <c r="H136" s="8">
        <v>0</v>
      </c>
      <c r="I136" s="9">
        <v>0</v>
      </c>
      <c r="J136" s="8">
        <v>0</v>
      </c>
      <c r="K136" s="8">
        <v>0</v>
      </c>
      <c r="L136" s="10">
        <v>0</v>
      </c>
      <c r="M136" s="8">
        <v>0</v>
      </c>
      <c r="N136" s="8">
        <v>0</v>
      </c>
      <c r="O136" s="11">
        <v>0</v>
      </c>
      <c r="P136" s="8">
        <v>0</v>
      </c>
      <c r="Q136" s="8">
        <v>0</v>
      </c>
      <c r="R136" s="8">
        <v>0</v>
      </c>
      <c r="S136" s="10">
        <v>0</v>
      </c>
      <c r="T136" s="8">
        <v>0</v>
      </c>
      <c r="U136" s="8">
        <v>0</v>
      </c>
      <c r="V136" s="8">
        <v>0</v>
      </c>
      <c r="W136" s="8">
        <v>226.75399999999999</v>
      </c>
    </row>
    <row r="137" spans="1:23" x14ac:dyDescent="0.2">
      <c r="A137" s="7">
        <f t="shared" si="2"/>
        <v>1980.25</v>
      </c>
      <c r="B137" s="8">
        <v>0</v>
      </c>
      <c r="C137" s="8">
        <v>0</v>
      </c>
      <c r="D137" s="8">
        <v>0</v>
      </c>
      <c r="E137" s="10">
        <v>0</v>
      </c>
      <c r="F137" s="8">
        <v>0</v>
      </c>
      <c r="G137" s="8">
        <v>0</v>
      </c>
      <c r="H137" s="8">
        <v>0</v>
      </c>
      <c r="I137" s="9">
        <v>0</v>
      </c>
      <c r="J137" s="8">
        <v>0</v>
      </c>
      <c r="K137" s="8">
        <v>0</v>
      </c>
      <c r="L137" s="10">
        <v>0</v>
      </c>
      <c r="M137" s="8">
        <v>0</v>
      </c>
      <c r="N137" s="8">
        <v>0</v>
      </c>
      <c r="O137" s="11">
        <v>0</v>
      </c>
      <c r="P137" s="8">
        <v>0</v>
      </c>
      <c r="Q137" s="8">
        <v>0</v>
      </c>
      <c r="R137" s="8">
        <v>0</v>
      </c>
      <c r="S137" s="10">
        <v>0</v>
      </c>
      <c r="T137" s="8">
        <v>0</v>
      </c>
      <c r="U137" s="8">
        <v>0</v>
      </c>
      <c r="V137" s="8">
        <v>0</v>
      </c>
      <c r="W137" s="8">
        <v>227.38900000000001</v>
      </c>
    </row>
    <row r="138" spans="1:23" x14ac:dyDescent="0.2">
      <c r="A138" s="7">
        <f t="shared" si="2"/>
        <v>1980.5</v>
      </c>
      <c r="B138" s="8">
        <v>0</v>
      </c>
      <c r="C138" s="8">
        <v>0</v>
      </c>
      <c r="D138" s="8">
        <v>0</v>
      </c>
      <c r="E138" s="10">
        <v>0</v>
      </c>
      <c r="F138" s="8">
        <v>0</v>
      </c>
      <c r="G138" s="8">
        <v>0</v>
      </c>
      <c r="H138" s="8">
        <v>0</v>
      </c>
      <c r="I138" s="9">
        <v>0</v>
      </c>
      <c r="J138" s="8">
        <v>0</v>
      </c>
      <c r="K138" s="8">
        <v>0</v>
      </c>
      <c r="L138" s="10">
        <v>0</v>
      </c>
      <c r="M138" s="8">
        <v>0</v>
      </c>
      <c r="N138" s="8">
        <v>0</v>
      </c>
      <c r="O138" s="11">
        <v>0</v>
      </c>
      <c r="P138" s="8">
        <v>0</v>
      </c>
      <c r="Q138" s="8">
        <v>0</v>
      </c>
      <c r="R138" s="8">
        <v>0</v>
      </c>
      <c r="S138" s="10">
        <v>0</v>
      </c>
      <c r="T138" s="8">
        <v>0</v>
      </c>
      <c r="U138" s="8">
        <v>0</v>
      </c>
      <c r="V138" s="8">
        <v>0</v>
      </c>
      <c r="W138" s="8">
        <v>228.07</v>
      </c>
    </row>
    <row r="139" spans="1:23" x14ac:dyDescent="0.2">
      <c r="A139" s="7">
        <f t="shared" si="2"/>
        <v>1980.75</v>
      </c>
      <c r="B139" s="8">
        <v>4940.0026687652353</v>
      </c>
      <c r="C139" s="8">
        <v>84.204428473906887</v>
      </c>
      <c r="D139" s="8">
        <v>702.8783294059358</v>
      </c>
      <c r="E139" s="10">
        <v>787.08275787984269</v>
      </c>
      <c r="F139" s="8">
        <v>0</v>
      </c>
      <c r="G139" s="8">
        <v>0</v>
      </c>
      <c r="H139" s="8">
        <v>0</v>
      </c>
      <c r="I139" s="15">
        <v>0</v>
      </c>
      <c r="J139" s="8">
        <v>0</v>
      </c>
      <c r="K139" s="8">
        <v>0</v>
      </c>
      <c r="L139" s="10">
        <v>0</v>
      </c>
      <c r="M139" s="8">
        <v>-631.82683381845709</v>
      </c>
      <c r="N139" s="8">
        <v>-144.36290519717477</v>
      </c>
      <c r="O139" s="11">
        <v>-674.38610017636165</v>
      </c>
      <c r="P139" s="8">
        <v>0</v>
      </c>
      <c r="Q139" s="8">
        <v>0</v>
      </c>
      <c r="R139" s="8">
        <v>0</v>
      </c>
      <c r="S139" s="10">
        <v>0</v>
      </c>
      <c r="T139" s="8">
        <v>0</v>
      </c>
      <c r="U139" s="8">
        <v>0</v>
      </c>
      <c r="V139" s="8">
        <v>0</v>
      </c>
      <c r="W139" s="8">
        <v>228.68899999999999</v>
      </c>
    </row>
    <row r="140" spans="1:23" x14ac:dyDescent="0.2">
      <c r="A140" s="7">
        <f t="shared" si="2"/>
        <v>1981</v>
      </c>
      <c r="B140" s="8">
        <v>0</v>
      </c>
      <c r="C140" s="8">
        <v>0</v>
      </c>
      <c r="D140" s="8">
        <v>0</v>
      </c>
      <c r="E140" s="10">
        <v>0</v>
      </c>
      <c r="F140" s="8">
        <v>0</v>
      </c>
      <c r="G140" s="8">
        <v>0</v>
      </c>
      <c r="H140" s="8">
        <v>0</v>
      </c>
      <c r="I140" s="9">
        <v>0</v>
      </c>
      <c r="J140" s="8">
        <v>0</v>
      </c>
      <c r="K140" s="8">
        <v>0</v>
      </c>
      <c r="L140" s="10">
        <v>0</v>
      </c>
      <c r="M140" s="8">
        <v>0</v>
      </c>
      <c r="N140" s="8">
        <v>0</v>
      </c>
      <c r="O140" s="11">
        <v>0</v>
      </c>
      <c r="P140" s="8">
        <v>0</v>
      </c>
      <c r="Q140" s="8">
        <v>0</v>
      </c>
      <c r="R140" s="8">
        <v>0</v>
      </c>
      <c r="S140" s="10">
        <v>0</v>
      </c>
      <c r="T140" s="8">
        <v>0</v>
      </c>
      <c r="U140" s="8">
        <v>0</v>
      </c>
      <c r="V140" s="8">
        <v>0</v>
      </c>
      <c r="W140" s="8">
        <v>229.155</v>
      </c>
    </row>
    <row r="141" spans="1:23" x14ac:dyDescent="0.2">
      <c r="A141" s="7">
        <f t="shared" si="2"/>
        <v>1981.25</v>
      </c>
      <c r="B141" s="8">
        <v>0</v>
      </c>
      <c r="C141" s="8">
        <v>0</v>
      </c>
      <c r="D141" s="8">
        <v>0</v>
      </c>
      <c r="E141" s="10">
        <v>0</v>
      </c>
      <c r="F141" s="8">
        <v>0</v>
      </c>
      <c r="G141" s="8">
        <v>0</v>
      </c>
      <c r="H141" s="8">
        <v>0</v>
      </c>
      <c r="I141" s="9">
        <v>0</v>
      </c>
      <c r="J141" s="8">
        <v>0</v>
      </c>
      <c r="K141" s="8">
        <v>0</v>
      </c>
      <c r="L141" s="10">
        <v>0</v>
      </c>
      <c r="M141" s="8">
        <v>0</v>
      </c>
      <c r="N141" s="8">
        <v>0</v>
      </c>
      <c r="O141" s="11">
        <v>0</v>
      </c>
      <c r="P141" s="8">
        <v>0</v>
      </c>
      <c r="Q141" s="8">
        <v>0</v>
      </c>
      <c r="R141" s="8">
        <v>0</v>
      </c>
      <c r="S141" s="10">
        <v>0</v>
      </c>
      <c r="T141" s="8">
        <v>0</v>
      </c>
      <c r="U141" s="8">
        <v>0</v>
      </c>
      <c r="V141" s="8">
        <v>0</v>
      </c>
      <c r="W141" s="8">
        <v>229.67400000000001</v>
      </c>
    </row>
    <row r="142" spans="1:23" x14ac:dyDescent="0.2">
      <c r="A142" s="7">
        <f t="shared" si="2"/>
        <v>1981.5</v>
      </c>
      <c r="B142" s="8">
        <v>0</v>
      </c>
      <c r="C142" s="8">
        <v>0</v>
      </c>
      <c r="D142" s="8">
        <v>0</v>
      </c>
      <c r="E142" s="10">
        <v>0</v>
      </c>
      <c r="F142" s="8">
        <v>0</v>
      </c>
      <c r="G142" s="8">
        <v>0</v>
      </c>
      <c r="H142" s="8">
        <v>0</v>
      </c>
      <c r="I142" s="9">
        <v>0</v>
      </c>
      <c r="J142" s="8">
        <v>0</v>
      </c>
      <c r="K142" s="8">
        <v>0</v>
      </c>
      <c r="L142" s="10">
        <v>0</v>
      </c>
      <c r="M142" s="8">
        <v>0</v>
      </c>
      <c r="N142" s="8">
        <v>0</v>
      </c>
      <c r="O142" s="11">
        <v>0</v>
      </c>
      <c r="P142" s="8">
        <v>0</v>
      </c>
      <c r="Q142" s="8">
        <v>0</v>
      </c>
      <c r="R142" s="8">
        <v>0</v>
      </c>
      <c r="S142" s="10">
        <v>0</v>
      </c>
      <c r="T142" s="8">
        <v>0</v>
      </c>
      <c r="U142" s="8">
        <v>0</v>
      </c>
      <c r="V142" s="8">
        <v>0</v>
      </c>
      <c r="W142" s="8">
        <v>230.30099999999999</v>
      </c>
    </row>
    <row r="143" spans="1:23" x14ac:dyDescent="0.2">
      <c r="A143" s="7">
        <f t="shared" si="2"/>
        <v>1981.75</v>
      </c>
      <c r="B143" s="8">
        <v>5378.3450139537163</v>
      </c>
      <c r="C143" s="8">
        <v>135.6477335322478</v>
      </c>
      <c r="D143" s="8">
        <v>-4095.9771469032858</v>
      </c>
      <c r="E143" s="10">
        <v>-3960.3294133710378</v>
      </c>
      <c r="F143" s="14">
        <v>0</v>
      </c>
      <c r="G143" s="8">
        <v>0</v>
      </c>
      <c r="H143" s="8">
        <v>0</v>
      </c>
      <c r="I143" s="9">
        <v>0</v>
      </c>
      <c r="J143" s="8">
        <v>0</v>
      </c>
      <c r="K143" s="8">
        <v>0</v>
      </c>
      <c r="L143" s="10">
        <v>0</v>
      </c>
      <c r="M143" s="8">
        <v>-659.36381165780949</v>
      </c>
      <c r="N143" s="8">
        <v>-150.32163076388997</v>
      </c>
      <c r="O143" s="11">
        <v>0</v>
      </c>
      <c r="P143" s="8">
        <v>0</v>
      </c>
      <c r="Q143" s="8">
        <v>0</v>
      </c>
      <c r="R143" s="8">
        <v>0</v>
      </c>
      <c r="S143" s="10">
        <v>0</v>
      </c>
      <c r="T143" s="8">
        <v>0</v>
      </c>
      <c r="U143" s="8">
        <v>0</v>
      </c>
      <c r="V143" s="8">
        <v>282.59336249100306</v>
      </c>
      <c r="W143" s="8">
        <v>230.90299999999999</v>
      </c>
    </row>
    <row r="144" spans="1:23" x14ac:dyDescent="0.2">
      <c r="A144" s="7">
        <f t="shared" si="2"/>
        <v>1982</v>
      </c>
      <c r="B144" s="8">
        <v>0</v>
      </c>
      <c r="C144" s="8">
        <v>0</v>
      </c>
      <c r="D144" s="8">
        <v>0</v>
      </c>
      <c r="E144" s="10">
        <v>0</v>
      </c>
      <c r="F144" s="8">
        <v>0</v>
      </c>
      <c r="G144" s="8">
        <v>0</v>
      </c>
      <c r="H144" s="8">
        <v>0</v>
      </c>
      <c r="I144" s="9">
        <v>0</v>
      </c>
      <c r="J144" s="8">
        <v>0</v>
      </c>
      <c r="K144" s="8">
        <v>0</v>
      </c>
      <c r="L144" s="10">
        <v>0</v>
      </c>
      <c r="M144" s="8">
        <v>0</v>
      </c>
      <c r="N144" s="8">
        <v>0</v>
      </c>
      <c r="O144" s="11">
        <v>0</v>
      </c>
      <c r="P144" s="8">
        <v>0</v>
      </c>
      <c r="Q144" s="8">
        <v>0</v>
      </c>
      <c r="R144" s="8">
        <v>0</v>
      </c>
      <c r="S144" s="10">
        <v>0</v>
      </c>
      <c r="T144" s="8">
        <v>0</v>
      </c>
      <c r="U144" s="8">
        <v>0</v>
      </c>
      <c r="V144" s="8">
        <v>0</v>
      </c>
      <c r="W144" s="8">
        <v>231.39500000000001</v>
      </c>
    </row>
    <row r="145" spans="1:23" x14ac:dyDescent="0.2">
      <c r="A145" s="7">
        <f t="shared" si="2"/>
        <v>1982.25</v>
      </c>
      <c r="B145" s="8">
        <v>0</v>
      </c>
      <c r="C145" s="8">
        <v>0</v>
      </c>
      <c r="D145" s="8">
        <v>0</v>
      </c>
      <c r="E145" s="10">
        <v>0</v>
      </c>
      <c r="F145" s="8">
        <v>0</v>
      </c>
      <c r="G145" s="8">
        <v>0</v>
      </c>
      <c r="H145" s="8">
        <v>0</v>
      </c>
      <c r="I145" s="9">
        <v>0</v>
      </c>
      <c r="J145" s="8">
        <v>0</v>
      </c>
      <c r="K145" s="8">
        <v>0</v>
      </c>
      <c r="L145" s="10">
        <v>0</v>
      </c>
      <c r="M145" s="8">
        <v>0</v>
      </c>
      <c r="N145" s="8">
        <v>0</v>
      </c>
      <c r="O145" s="11">
        <v>0</v>
      </c>
      <c r="P145" s="8">
        <v>0</v>
      </c>
      <c r="Q145" s="8">
        <v>0</v>
      </c>
      <c r="R145" s="8">
        <v>0</v>
      </c>
      <c r="S145" s="10">
        <v>0</v>
      </c>
      <c r="T145" s="8">
        <v>0</v>
      </c>
      <c r="U145" s="8">
        <v>0</v>
      </c>
      <c r="V145" s="8">
        <v>0</v>
      </c>
      <c r="W145" s="8">
        <v>231.90600000000001</v>
      </c>
    </row>
    <row r="146" spans="1:23" x14ac:dyDescent="0.2">
      <c r="A146" s="7">
        <f t="shared" si="2"/>
        <v>1982.5</v>
      </c>
      <c r="B146" s="8">
        <v>0</v>
      </c>
      <c r="C146" s="8">
        <v>0</v>
      </c>
      <c r="D146" s="8">
        <v>0</v>
      </c>
      <c r="E146" s="10">
        <v>0</v>
      </c>
      <c r="F146" s="8">
        <v>0</v>
      </c>
      <c r="G146" s="8">
        <v>0</v>
      </c>
      <c r="H146" s="8">
        <v>0</v>
      </c>
      <c r="I146" s="9">
        <v>0</v>
      </c>
      <c r="J146" s="8">
        <v>0</v>
      </c>
      <c r="K146" s="8">
        <v>0</v>
      </c>
      <c r="L146" s="10">
        <v>0</v>
      </c>
      <c r="M146" s="8">
        <v>0</v>
      </c>
      <c r="N146" s="8">
        <v>0</v>
      </c>
      <c r="O146" s="11">
        <v>0</v>
      </c>
      <c r="P146" s="8">
        <v>0</v>
      </c>
      <c r="Q146" s="8">
        <v>0</v>
      </c>
      <c r="R146" s="8">
        <v>0</v>
      </c>
      <c r="S146" s="10">
        <v>0</v>
      </c>
      <c r="T146" s="8">
        <v>0</v>
      </c>
      <c r="U146" s="8">
        <v>0</v>
      </c>
      <c r="V146" s="8">
        <v>0</v>
      </c>
      <c r="W146" s="8">
        <v>232.49799999999999</v>
      </c>
    </row>
    <row r="147" spans="1:23" x14ac:dyDescent="0.2">
      <c r="A147" s="7">
        <f t="shared" si="2"/>
        <v>1982.75</v>
      </c>
      <c r="B147" s="8">
        <v>4454.8140499340443</v>
      </c>
      <c r="C147" s="8">
        <v>107.1048808832428</v>
      </c>
      <c r="D147" s="8">
        <v>-548.9557914107836</v>
      </c>
      <c r="E147" s="10">
        <v>-441.8509105275408</v>
      </c>
      <c r="F147" s="8">
        <v>0</v>
      </c>
      <c r="G147" s="8">
        <v>0</v>
      </c>
      <c r="H147" s="8">
        <v>1258.2787602137159</v>
      </c>
      <c r="I147" s="9">
        <v>0</v>
      </c>
      <c r="J147" s="8">
        <v>0</v>
      </c>
      <c r="K147" s="8">
        <v>0</v>
      </c>
      <c r="L147" s="10">
        <v>0</v>
      </c>
      <c r="M147" s="8">
        <v>0</v>
      </c>
      <c r="N147" s="8">
        <v>0</v>
      </c>
      <c r="O147" s="11">
        <v>0</v>
      </c>
      <c r="P147" s="8">
        <v>0</v>
      </c>
      <c r="Q147" s="8">
        <v>0</v>
      </c>
      <c r="R147" s="8">
        <v>0</v>
      </c>
      <c r="S147" s="10">
        <v>0</v>
      </c>
      <c r="T147" s="8">
        <v>438.47031218776101</v>
      </c>
      <c r="U147" s="8">
        <v>103.79741162075379</v>
      </c>
      <c r="V147" s="8">
        <v>0</v>
      </c>
      <c r="W147" s="8">
        <v>233.07400000000001</v>
      </c>
    </row>
    <row r="148" spans="1:23" x14ac:dyDescent="0.2">
      <c r="A148" s="7">
        <f t="shared" si="2"/>
        <v>1983</v>
      </c>
      <c r="B148" s="8">
        <v>0</v>
      </c>
      <c r="C148" s="8">
        <v>0</v>
      </c>
      <c r="D148" s="8">
        <v>0</v>
      </c>
      <c r="E148" s="10">
        <v>0</v>
      </c>
      <c r="F148" s="8">
        <v>0</v>
      </c>
      <c r="G148" s="8">
        <v>0</v>
      </c>
      <c r="H148" s="8">
        <v>0</v>
      </c>
      <c r="I148" s="9">
        <v>0</v>
      </c>
      <c r="J148" s="8">
        <v>0</v>
      </c>
      <c r="K148" s="8">
        <v>0</v>
      </c>
      <c r="L148" s="10">
        <v>0</v>
      </c>
      <c r="M148" s="8">
        <v>0</v>
      </c>
      <c r="N148" s="8">
        <v>0</v>
      </c>
      <c r="O148" s="11">
        <v>0</v>
      </c>
      <c r="P148" s="8">
        <v>0</v>
      </c>
      <c r="Q148" s="8">
        <v>0</v>
      </c>
      <c r="R148" s="8">
        <v>0</v>
      </c>
      <c r="S148" s="10">
        <v>0</v>
      </c>
      <c r="T148" s="8">
        <v>0</v>
      </c>
      <c r="U148" s="8">
        <v>0</v>
      </c>
      <c r="V148" s="8">
        <v>0</v>
      </c>
      <c r="W148" s="8">
        <v>233.54599999999999</v>
      </c>
    </row>
    <row r="149" spans="1:23" x14ac:dyDescent="0.2">
      <c r="A149" s="7">
        <f t="shared" si="2"/>
        <v>1983.25</v>
      </c>
      <c r="B149" s="8">
        <v>0</v>
      </c>
      <c r="C149" s="8">
        <v>0</v>
      </c>
      <c r="D149" s="8">
        <v>0</v>
      </c>
      <c r="E149" s="10">
        <v>0</v>
      </c>
      <c r="F149" s="8">
        <v>0</v>
      </c>
      <c r="G149" s="8">
        <v>0</v>
      </c>
      <c r="H149" s="8">
        <v>0</v>
      </c>
      <c r="I149" s="9">
        <v>0</v>
      </c>
      <c r="J149" s="8">
        <v>0</v>
      </c>
      <c r="K149" s="8">
        <v>0</v>
      </c>
      <c r="L149" s="10">
        <v>0</v>
      </c>
      <c r="M149" s="8">
        <v>0</v>
      </c>
      <c r="N149" s="8">
        <v>0</v>
      </c>
      <c r="O149" s="11">
        <v>0</v>
      </c>
      <c r="P149" s="8">
        <v>0</v>
      </c>
      <c r="Q149" s="8">
        <v>0</v>
      </c>
      <c r="R149" s="8">
        <v>0</v>
      </c>
      <c r="S149" s="10">
        <v>0</v>
      </c>
      <c r="T149" s="8">
        <v>0</v>
      </c>
      <c r="U149" s="8">
        <v>0</v>
      </c>
      <c r="V149" s="8">
        <v>0</v>
      </c>
      <c r="W149" s="8">
        <v>234.02799999999999</v>
      </c>
    </row>
    <row r="150" spans="1:23" x14ac:dyDescent="0.2">
      <c r="A150" s="7">
        <f t="shared" si="2"/>
        <v>1983.5</v>
      </c>
      <c r="B150" s="8">
        <v>0</v>
      </c>
      <c r="C150" s="8">
        <v>0</v>
      </c>
      <c r="D150" s="8">
        <v>0</v>
      </c>
      <c r="E150" s="10">
        <v>0</v>
      </c>
      <c r="F150" s="8">
        <v>0</v>
      </c>
      <c r="G150" s="8">
        <v>0</v>
      </c>
      <c r="H150" s="8">
        <v>0</v>
      </c>
      <c r="I150" s="9">
        <v>0</v>
      </c>
      <c r="J150" s="8">
        <v>0</v>
      </c>
      <c r="K150" s="8">
        <v>0</v>
      </c>
      <c r="L150" s="10">
        <v>0</v>
      </c>
      <c r="M150" s="8">
        <v>0</v>
      </c>
      <c r="N150" s="8">
        <v>0</v>
      </c>
      <c r="O150" s="11">
        <v>0</v>
      </c>
      <c r="P150" s="8">
        <v>0</v>
      </c>
      <c r="Q150" s="8">
        <v>0</v>
      </c>
      <c r="R150" s="8">
        <v>0</v>
      </c>
      <c r="S150" s="10">
        <v>0</v>
      </c>
      <c r="T150" s="8">
        <v>0</v>
      </c>
      <c r="U150" s="8">
        <v>0</v>
      </c>
      <c r="V150" s="8">
        <v>0</v>
      </c>
      <c r="W150" s="8">
        <v>234.60300000000001</v>
      </c>
    </row>
    <row r="151" spans="1:23" x14ac:dyDescent="0.2">
      <c r="A151" s="7">
        <f t="shared" si="2"/>
        <v>1983.75</v>
      </c>
      <c r="B151" s="8">
        <v>7193.618685581605</v>
      </c>
      <c r="C151" s="8">
        <v>191.70481156376286</v>
      </c>
      <c r="D151" s="8">
        <v>-1101.3550181392075</v>
      </c>
      <c r="E151" s="10">
        <v>-909.6502065754446</v>
      </c>
      <c r="F151" s="8">
        <v>708.51301735250854</v>
      </c>
      <c r="G151" s="8">
        <v>311.85664696630784</v>
      </c>
      <c r="H151" s="8">
        <v>0</v>
      </c>
      <c r="I151" s="9">
        <v>0</v>
      </c>
      <c r="J151" s="8">
        <v>0</v>
      </c>
      <c r="K151" s="8">
        <v>0</v>
      </c>
      <c r="L151" s="10">
        <v>0</v>
      </c>
      <c r="M151" s="8">
        <v>0</v>
      </c>
      <c r="N151" s="8">
        <v>0</v>
      </c>
      <c r="O151" s="11">
        <v>0</v>
      </c>
      <c r="P151" s="8">
        <v>0</v>
      </c>
      <c r="Q151" s="8">
        <v>0</v>
      </c>
      <c r="R151" s="8">
        <v>0</v>
      </c>
      <c r="S151" s="10">
        <v>0</v>
      </c>
      <c r="T151" s="8">
        <v>0</v>
      </c>
      <c r="U151" s="8">
        <v>0</v>
      </c>
      <c r="V151" s="8">
        <v>89.009674963412181</v>
      </c>
      <c r="W151" s="8">
        <v>235.15299999999999</v>
      </c>
    </row>
    <row r="152" spans="1:23" x14ac:dyDescent="0.2">
      <c r="A152" s="7">
        <f t="shared" si="2"/>
        <v>1984</v>
      </c>
      <c r="B152" s="8">
        <v>0</v>
      </c>
      <c r="C152" s="8">
        <v>0</v>
      </c>
      <c r="D152" s="8">
        <v>0</v>
      </c>
      <c r="E152" s="10">
        <v>0</v>
      </c>
      <c r="F152" s="8">
        <v>0</v>
      </c>
      <c r="G152" s="8">
        <v>0</v>
      </c>
      <c r="H152" s="8">
        <v>0</v>
      </c>
      <c r="I152" s="9">
        <v>0</v>
      </c>
      <c r="J152" s="8">
        <v>0</v>
      </c>
      <c r="K152" s="8">
        <v>0</v>
      </c>
      <c r="L152" s="10">
        <v>0</v>
      </c>
      <c r="M152" s="8">
        <v>0</v>
      </c>
      <c r="N152" s="8">
        <v>0</v>
      </c>
      <c r="O152" s="11">
        <v>0</v>
      </c>
      <c r="P152" s="8">
        <v>0</v>
      </c>
      <c r="Q152" s="8">
        <v>0</v>
      </c>
      <c r="R152" s="8">
        <v>0</v>
      </c>
      <c r="S152" s="10">
        <v>0</v>
      </c>
      <c r="T152" s="8">
        <v>0</v>
      </c>
      <c r="U152" s="8">
        <v>0</v>
      </c>
      <c r="V152" s="8">
        <v>0</v>
      </c>
      <c r="W152" s="8">
        <v>235.60499999999999</v>
      </c>
    </row>
    <row r="153" spans="1:23" x14ac:dyDescent="0.2">
      <c r="A153" s="7">
        <f t="shared" si="2"/>
        <v>1984.25</v>
      </c>
      <c r="B153" s="8">
        <v>0</v>
      </c>
      <c r="C153" s="8">
        <v>0</v>
      </c>
      <c r="D153" s="8">
        <v>0</v>
      </c>
      <c r="E153" s="10">
        <v>0</v>
      </c>
      <c r="F153" s="8">
        <v>0</v>
      </c>
      <c r="G153" s="8">
        <v>0</v>
      </c>
      <c r="H153" s="8">
        <v>0</v>
      </c>
      <c r="I153" s="9">
        <v>0</v>
      </c>
      <c r="J153" s="8">
        <v>0</v>
      </c>
      <c r="K153" s="8">
        <v>0</v>
      </c>
      <c r="L153" s="10">
        <v>0</v>
      </c>
      <c r="M153" s="8">
        <v>0</v>
      </c>
      <c r="N153" s="8">
        <v>0</v>
      </c>
      <c r="O153" s="11">
        <v>0</v>
      </c>
      <c r="P153" s="8">
        <v>0</v>
      </c>
      <c r="Q153" s="8">
        <v>0</v>
      </c>
      <c r="R153" s="8">
        <v>0</v>
      </c>
      <c r="S153" s="10">
        <v>0</v>
      </c>
      <c r="T153" s="8">
        <v>0</v>
      </c>
      <c r="U153" s="8">
        <v>0</v>
      </c>
      <c r="V153" s="8">
        <v>0</v>
      </c>
      <c r="W153" s="8">
        <v>236.08199999999999</v>
      </c>
    </row>
    <row r="154" spans="1:23" x14ac:dyDescent="0.2">
      <c r="A154" s="7">
        <f t="shared" si="2"/>
        <v>1984.5</v>
      </c>
      <c r="B154" s="8">
        <v>0</v>
      </c>
      <c r="C154" s="8">
        <v>0</v>
      </c>
      <c r="D154" s="8">
        <v>0</v>
      </c>
      <c r="E154" s="10">
        <v>0</v>
      </c>
      <c r="F154" s="8">
        <v>0</v>
      </c>
      <c r="G154" s="8">
        <v>0</v>
      </c>
      <c r="H154" s="8">
        <v>0</v>
      </c>
      <c r="I154" s="9">
        <v>0</v>
      </c>
      <c r="J154" s="8">
        <v>0</v>
      </c>
      <c r="K154" s="8">
        <v>0</v>
      </c>
      <c r="L154" s="10">
        <v>0</v>
      </c>
      <c r="M154" s="8">
        <v>0</v>
      </c>
      <c r="N154" s="8">
        <v>0</v>
      </c>
      <c r="O154" s="11">
        <v>0</v>
      </c>
      <c r="P154" s="8">
        <v>0</v>
      </c>
      <c r="Q154" s="8">
        <v>0</v>
      </c>
      <c r="R154" s="8">
        <v>0</v>
      </c>
      <c r="S154" s="10">
        <v>0</v>
      </c>
      <c r="T154" s="8">
        <v>0</v>
      </c>
      <c r="U154" s="8">
        <v>0</v>
      </c>
      <c r="V154" s="8">
        <v>0</v>
      </c>
      <c r="W154" s="8">
        <v>236.65700000000001</v>
      </c>
    </row>
    <row r="155" spans="1:23" x14ac:dyDescent="0.2">
      <c r="A155" s="7">
        <f t="shared" si="2"/>
        <v>1984.75</v>
      </c>
      <c r="B155" s="8">
        <v>8065.7708333914343</v>
      </c>
      <c r="C155" s="8">
        <v>-89.988258436611886</v>
      </c>
      <c r="D155" s="8">
        <v>0</v>
      </c>
      <c r="E155" s="10">
        <v>0</v>
      </c>
      <c r="F155" s="8">
        <v>1160.4229413034445</v>
      </c>
      <c r="G155" s="8">
        <v>299.24455522684002</v>
      </c>
      <c r="H155" s="8">
        <v>0</v>
      </c>
      <c r="I155" s="9">
        <v>0</v>
      </c>
      <c r="J155" s="8">
        <v>0</v>
      </c>
      <c r="K155" s="8">
        <v>0</v>
      </c>
      <c r="L155" s="10">
        <v>0</v>
      </c>
      <c r="M155" s="8">
        <v>0</v>
      </c>
      <c r="N155" s="8">
        <v>0</v>
      </c>
      <c r="O155" s="11">
        <v>0</v>
      </c>
      <c r="P155" s="8">
        <v>0</v>
      </c>
      <c r="Q155" s="8">
        <v>0</v>
      </c>
      <c r="R155" s="8">
        <v>-4.497249479994025</v>
      </c>
      <c r="S155" s="10">
        <v>-94.485507916605911</v>
      </c>
      <c r="T155" s="8">
        <v>0</v>
      </c>
      <c r="U155" s="8">
        <v>0</v>
      </c>
      <c r="V155" s="8">
        <v>104.45198865653583</v>
      </c>
      <c r="W155" s="8">
        <v>237.232</v>
      </c>
    </row>
    <row r="156" spans="1:23" x14ac:dyDescent="0.2">
      <c r="A156" s="7">
        <f t="shared" si="2"/>
        <v>1985</v>
      </c>
      <c r="B156" s="8">
        <v>0</v>
      </c>
      <c r="C156" s="8">
        <v>0</v>
      </c>
      <c r="D156" s="8">
        <v>0</v>
      </c>
      <c r="E156" s="10">
        <v>0</v>
      </c>
      <c r="F156" s="8">
        <v>0</v>
      </c>
      <c r="G156" s="8">
        <v>0</v>
      </c>
      <c r="H156" s="8">
        <v>0</v>
      </c>
      <c r="I156" s="9">
        <v>0</v>
      </c>
      <c r="J156" s="8">
        <v>0</v>
      </c>
      <c r="K156" s="8">
        <v>0</v>
      </c>
      <c r="L156" s="10">
        <v>0</v>
      </c>
      <c r="M156" s="8">
        <v>0</v>
      </c>
      <c r="N156" s="8">
        <v>0</v>
      </c>
      <c r="O156" s="11">
        <v>0</v>
      </c>
      <c r="P156" s="8">
        <v>0</v>
      </c>
      <c r="Q156" s="8">
        <v>0</v>
      </c>
      <c r="R156" s="8">
        <v>0</v>
      </c>
      <c r="S156" s="10">
        <v>0</v>
      </c>
      <c r="T156" s="8">
        <v>0</v>
      </c>
      <c r="U156" s="8">
        <v>0</v>
      </c>
      <c r="V156" s="8">
        <v>0</v>
      </c>
      <c r="W156" s="8">
        <v>237.673</v>
      </c>
    </row>
    <row r="157" spans="1:23" x14ac:dyDescent="0.2">
      <c r="A157" s="7">
        <f t="shared" si="2"/>
        <v>1985.25</v>
      </c>
      <c r="B157" s="8">
        <v>0</v>
      </c>
      <c r="C157" s="8">
        <v>0</v>
      </c>
      <c r="D157" s="8">
        <v>0</v>
      </c>
      <c r="E157" s="10">
        <v>0</v>
      </c>
      <c r="F157" s="8">
        <v>0</v>
      </c>
      <c r="G157" s="8">
        <v>0</v>
      </c>
      <c r="H157" s="8">
        <v>0</v>
      </c>
      <c r="I157" s="9">
        <v>0</v>
      </c>
      <c r="J157" s="8">
        <v>0</v>
      </c>
      <c r="K157" s="8">
        <v>0</v>
      </c>
      <c r="L157" s="10">
        <v>0</v>
      </c>
      <c r="M157" s="8">
        <v>0</v>
      </c>
      <c r="N157" s="8">
        <v>0</v>
      </c>
      <c r="O157" s="11">
        <v>0</v>
      </c>
      <c r="P157" s="8">
        <v>0</v>
      </c>
      <c r="Q157" s="8">
        <v>0</v>
      </c>
      <c r="R157" s="8">
        <v>0</v>
      </c>
      <c r="S157" s="10">
        <v>0</v>
      </c>
      <c r="T157" s="8">
        <v>0</v>
      </c>
      <c r="U157" s="8">
        <v>0</v>
      </c>
      <c r="V157" s="8">
        <v>0</v>
      </c>
      <c r="W157" s="8">
        <v>238.17599999999999</v>
      </c>
    </row>
    <row r="158" spans="1:23" x14ac:dyDescent="0.2">
      <c r="A158" s="7">
        <f t="shared" si="2"/>
        <v>1985.5</v>
      </c>
      <c r="B158" s="8">
        <v>0</v>
      </c>
      <c r="C158" s="8">
        <v>0</v>
      </c>
      <c r="D158" s="8">
        <v>0</v>
      </c>
      <c r="E158" s="10">
        <v>0</v>
      </c>
      <c r="F158" s="8">
        <v>0</v>
      </c>
      <c r="G158" s="8">
        <v>0</v>
      </c>
      <c r="H158" s="8">
        <v>0</v>
      </c>
      <c r="I158" s="9">
        <v>0</v>
      </c>
      <c r="J158" s="8">
        <v>0</v>
      </c>
      <c r="K158" s="8">
        <v>0</v>
      </c>
      <c r="L158" s="10">
        <v>0</v>
      </c>
      <c r="M158" s="8">
        <v>0</v>
      </c>
      <c r="N158" s="8">
        <v>0</v>
      </c>
      <c r="O158" s="11">
        <v>0</v>
      </c>
      <c r="P158" s="8">
        <v>0</v>
      </c>
      <c r="Q158" s="8">
        <v>0</v>
      </c>
      <c r="R158" s="8">
        <v>0</v>
      </c>
      <c r="S158" s="10">
        <v>0</v>
      </c>
      <c r="T158" s="8">
        <v>0</v>
      </c>
      <c r="U158" s="8">
        <v>0</v>
      </c>
      <c r="V158" s="8">
        <v>0</v>
      </c>
      <c r="W158" s="8">
        <v>238.78899999999999</v>
      </c>
    </row>
    <row r="159" spans="1:23" x14ac:dyDescent="0.2">
      <c r="A159" s="7">
        <f t="shared" si="2"/>
        <v>1985.75</v>
      </c>
      <c r="B159" s="8">
        <v>0</v>
      </c>
      <c r="C159" s="8">
        <v>0</v>
      </c>
      <c r="D159" s="8">
        <v>-821.82832585389951</v>
      </c>
      <c r="E159" s="10">
        <v>-765.7689329967252</v>
      </c>
      <c r="F159" s="8">
        <v>0</v>
      </c>
      <c r="G159" s="8">
        <v>-92.82701776540307</v>
      </c>
      <c r="H159" s="8">
        <v>0</v>
      </c>
      <c r="I159" s="9">
        <v>0</v>
      </c>
      <c r="J159" s="8">
        <v>0</v>
      </c>
      <c r="K159" s="8">
        <v>0</v>
      </c>
      <c r="L159" s="10">
        <v>0</v>
      </c>
      <c r="M159" s="8">
        <v>0</v>
      </c>
      <c r="N159" s="8">
        <v>0</v>
      </c>
      <c r="O159" s="11">
        <v>0</v>
      </c>
      <c r="P159" s="8">
        <v>3574.3125652926246</v>
      </c>
      <c r="Q159" s="8">
        <v>56.059392857174316</v>
      </c>
      <c r="R159" s="8">
        <v>0</v>
      </c>
      <c r="S159" s="10">
        <v>0</v>
      </c>
      <c r="T159" s="8">
        <v>-93.954690695640238</v>
      </c>
      <c r="U159" s="8">
        <v>0</v>
      </c>
      <c r="V159" s="8">
        <v>178.31186107900066</v>
      </c>
      <c r="W159" s="8">
        <v>239.387</v>
      </c>
    </row>
    <row r="160" spans="1:23" x14ac:dyDescent="0.2">
      <c r="A160" s="7">
        <f t="shared" si="2"/>
        <v>1986</v>
      </c>
      <c r="B160" s="8">
        <v>0</v>
      </c>
      <c r="C160" s="8">
        <v>0</v>
      </c>
      <c r="D160" s="8">
        <v>0</v>
      </c>
      <c r="E160" s="10">
        <v>0</v>
      </c>
      <c r="F160" s="8">
        <v>0</v>
      </c>
      <c r="G160" s="8">
        <v>0</v>
      </c>
      <c r="H160" s="8">
        <v>0</v>
      </c>
      <c r="I160" s="9">
        <v>0</v>
      </c>
      <c r="J160" s="8">
        <v>0</v>
      </c>
      <c r="K160" s="8">
        <v>0</v>
      </c>
      <c r="L160" s="10">
        <v>0</v>
      </c>
      <c r="M160" s="8">
        <v>0</v>
      </c>
      <c r="N160" s="8">
        <v>0</v>
      </c>
      <c r="O160" s="11">
        <v>0</v>
      </c>
      <c r="P160" s="8">
        <v>0</v>
      </c>
      <c r="Q160" s="8">
        <v>0</v>
      </c>
      <c r="R160" s="8">
        <v>0</v>
      </c>
      <c r="S160" s="10">
        <v>0</v>
      </c>
      <c r="T160" s="8">
        <v>0</v>
      </c>
      <c r="U160" s="8">
        <v>0</v>
      </c>
      <c r="V160" s="8">
        <v>0</v>
      </c>
      <c r="W160" s="8">
        <v>239.86099999999999</v>
      </c>
    </row>
    <row r="161" spans="1:23" x14ac:dyDescent="0.2">
      <c r="A161" s="7">
        <f t="shared" si="2"/>
        <v>1986.25</v>
      </c>
      <c r="B161" s="8">
        <v>0</v>
      </c>
      <c r="C161" s="8">
        <v>0</v>
      </c>
      <c r="D161" s="8">
        <v>0</v>
      </c>
      <c r="E161" s="10">
        <v>0</v>
      </c>
      <c r="F161" s="8">
        <v>0</v>
      </c>
      <c r="G161" s="8">
        <v>0</v>
      </c>
      <c r="H161" s="8">
        <v>0</v>
      </c>
      <c r="I161" s="9">
        <v>0</v>
      </c>
      <c r="J161" s="8">
        <v>0</v>
      </c>
      <c r="K161" s="8">
        <v>0</v>
      </c>
      <c r="L161" s="10">
        <v>0</v>
      </c>
      <c r="M161" s="8">
        <v>0</v>
      </c>
      <c r="N161" s="8">
        <v>0</v>
      </c>
      <c r="O161" s="11">
        <v>0</v>
      </c>
      <c r="P161" s="8">
        <v>0</v>
      </c>
      <c r="Q161" s="8">
        <v>0</v>
      </c>
      <c r="R161" s="8">
        <v>0</v>
      </c>
      <c r="S161" s="10">
        <v>0</v>
      </c>
      <c r="T161" s="8">
        <v>0</v>
      </c>
      <c r="U161" s="8">
        <v>0</v>
      </c>
      <c r="V161" s="8">
        <v>0</v>
      </c>
      <c r="W161" s="8">
        <v>240.36799999999999</v>
      </c>
    </row>
    <row r="162" spans="1:23" x14ac:dyDescent="0.2">
      <c r="A162" s="7">
        <f t="shared" si="2"/>
        <v>1986.5</v>
      </c>
      <c r="B162" s="8">
        <v>0</v>
      </c>
      <c r="C162" s="8">
        <v>0</v>
      </c>
      <c r="D162" s="8">
        <v>0</v>
      </c>
      <c r="E162" s="10">
        <v>0</v>
      </c>
      <c r="F162" s="8">
        <v>0</v>
      </c>
      <c r="G162" s="8">
        <v>0</v>
      </c>
      <c r="H162" s="8">
        <v>0</v>
      </c>
      <c r="I162" s="9">
        <v>0</v>
      </c>
      <c r="J162" s="8">
        <v>0</v>
      </c>
      <c r="K162" s="8">
        <v>0</v>
      </c>
      <c r="L162" s="10">
        <v>0</v>
      </c>
      <c r="M162" s="8">
        <v>0</v>
      </c>
      <c r="N162" s="8">
        <v>0</v>
      </c>
      <c r="O162" s="11">
        <v>0</v>
      </c>
      <c r="P162" s="8">
        <v>0</v>
      </c>
      <c r="Q162" s="8">
        <v>0</v>
      </c>
      <c r="R162" s="8">
        <v>0</v>
      </c>
      <c r="S162" s="10">
        <v>0</v>
      </c>
      <c r="T162" s="8">
        <v>0</v>
      </c>
      <c r="U162" s="8">
        <v>0</v>
      </c>
      <c r="V162" s="8">
        <v>0</v>
      </c>
      <c r="W162" s="8">
        <v>240.96199999999999</v>
      </c>
    </row>
    <row r="163" spans="1:23" x14ac:dyDescent="0.2">
      <c r="A163" s="7">
        <f t="shared" si="2"/>
        <v>1986.75</v>
      </c>
      <c r="B163" s="8">
        <v>0</v>
      </c>
      <c r="C163" s="8">
        <v>71.353109399914729</v>
      </c>
      <c r="D163" s="8">
        <v>-830.74430345921246</v>
      </c>
      <c r="E163" s="10">
        <v>-759.39119405929773</v>
      </c>
      <c r="F163" s="8">
        <v>1868.8197905180168</v>
      </c>
      <c r="G163" s="8">
        <v>164.57098787404675</v>
      </c>
      <c r="H163" s="8">
        <v>5944.5462850157492</v>
      </c>
      <c r="I163" s="9">
        <v>0</v>
      </c>
      <c r="J163" s="8">
        <v>0</v>
      </c>
      <c r="K163" s="8">
        <v>0</v>
      </c>
      <c r="L163" s="10">
        <v>0</v>
      </c>
      <c r="M163" s="8">
        <v>0</v>
      </c>
      <c r="N163" s="8">
        <v>0</v>
      </c>
      <c r="O163" s="11">
        <v>0</v>
      </c>
      <c r="P163" s="8">
        <v>3466.6268504295294</v>
      </c>
      <c r="Q163" s="8">
        <v>0</v>
      </c>
      <c r="R163" s="8">
        <v>0</v>
      </c>
      <c r="S163" s="10">
        <v>0</v>
      </c>
      <c r="T163" s="8">
        <v>0</v>
      </c>
      <c r="U163" s="8">
        <v>0</v>
      </c>
      <c r="V163" s="8">
        <v>0</v>
      </c>
      <c r="W163" s="8">
        <v>241.53899999999999</v>
      </c>
    </row>
    <row r="164" spans="1:23" x14ac:dyDescent="0.2">
      <c r="A164" s="7">
        <f t="shared" si="2"/>
        <v>1987</v>
      </c>
      <c r="B164" s="8">
        <v>0</v>
      </c>
      <c r="C164" s="8">
        <v>0</v>
      </c>
      <c r="D164" s="8">
        <v>0</v>
      </c>
      <c r="E164" s="10">
        <v>0</v>
      </c>
      <c r="F164" s="8">
        <v>0</v>
      </c>
      <c r="G164" s="8">
        <v>0</v>
      </c>
      <c r="H164" s="8">
        <v>0</v>
      </c>
      <c r="I164" s="9">
        <v>0</v>
      </c>
      <c r="J164" s="8">
        <v>0</v>
      </c>
      <c r="K164" s="8">
        <v>0</v>
      </c>
      <c r="L164" s="10">
        <v>0</v>
      </c>
      <c r="M164" s="8">
        <v>0</v>
      </c>
      <c r="N164" s="8">
        <v>0</v>
      </c>
      <c r="O164" s="11">
        <v>0</v>
      </c>
      <c r="P164" s="8">
        <v>0</v>
      </c>
      <c r="Q164" s="8">
        <v>0</v>
      </c>
      <c r="R164" s="8">
        <v>0</v>
      </c>
      <c r="S164" s="10">
        <v>0</v>
      </c>
      <c r="T164" s="8">
        <v>0</v>
      </c>
      <c r="U164" s="8">
        <v>0</v>
      </c>
      <c r="V164" s="8">
        <v>0</v>
      </c>
      <c r="W164" s="8">
        <v>242.00899999999999</v>
      </c>
    </row>
    <row r="165" spans="1:23" x14ac:dyDescent="0.2">
      <c r="A165" s="7">
        <f t="shared" si="2"/>
        <v>1987.25</v>
      </c>
      <c r="B165" s="8">
        <v>0</v>
      </c>
      <c r="C165" s="8">
        <v>0</v>
      </c>
      <c r="D165" s="8">
        <v>0</v>
      </c>
      <c r="E165" s="10">
        <v>0</v>
      </c>
      <c r="F165" s="8">
        <v>0</v>
      </c>
      <c r="G165" s="8">
        <v>0</v>
      </c>
      <c r="H165" s="8">
        <v>0</v>
      </c>
      <c r="I165" s="9">
        <v>0</v>
      </c>
      <c r="J165" s="8">
        <v>0</v>
      </c>
      <c r="K165" s="8">
        <v>0</v>
      </c>
      <c r="L165" s="10">
        <v>0</v>
      </c>
      <c r="M165" s="8">
        <v>0</v>
      </c>
      <c r="N165" s="8">
        <v>0</v>
      </c>
      <c r="O165" s="11">
        <v>0</v>
      </c>
      <c r="P165" s="8">
        <v>0</v>
      </c>
      <c r="Q165" s="8">
        <v>0</v>
      </c>
      <c r="R165" s="8">
        <v>0</v>
      </c>
      <c r="S165" s="10">
        <v>0</v>
      </c>
      <c r="T165" s="8">
        <v>0</v>
      </c>
      <c r="U165" s="8">
        <v>0</v>
      </c>
      <c r="V165" s="8">
        <v>0</v>
      </c>
      <c r="W165" s="8">
        <v>242.52</v>
      </c>
    </row>
    <row r="166" spans="1:23" x14ac:dyDescent="0.2">
      <c r="A166" s="7">
        <f t="shared" si="2"/>
        <v>1987.5</v>
      </c>
      <c r="B166" s="8">
        <v>0</v>
      </c>
      <c r="C166" s="8">
        <v>0</v>
      </c>
      <c r="D166" s="8">
        <v>0</v>
      </c>
      <c r="E166" s="10">
        <v>0</v>
      </c>
      <c r="F166" s="8">
        <v>0</v>
      </c>
      <c r="G166" s="8">
        <v>0</v>
      </c>
      <c r="H166" s="8">
        <v>0</v>
      </c>
      <c r="I166" s="9">
        <v>0</v>
      </c>
      <c r="J166" s="8">
        <v>0</v>
      </c>
      <c r="K166" s="8">
        <v>0</v>
      </c>
      <c r="L166" s="10">
        <v>0</v>
      </c>
      <c r="M166" s="8">
        <v>0</v>
      </c>
      <c r="N166" s="8">
        <v>0</v>
      </c>
      <c r="O166" s="11">
        <v>0</v>
      </c>
      <c r="P166" s="8">
        <v>0</v>
      </c>
      <c r="Q166" s="8">
        <v>0</v>
      </c>
      <c r="R166" s="8">
        <v>0</v>
      </c>
      <c r="S166" s="10">
        <v>0</v>
      </c>
      <c r="T166" s="8">
        <v>0</v>
      </c>
      <c r="U166" s="8">
        <v>0</v>
      </c>
      <c r="V166" s="8">
        <v>0</v>
      </c>
      <c r="W166" s="8">
        <v>243.12</v>
      </c>
    </row>
    <row r="167" spans="1:23" x14ac:dyDescent="0.2">
      <c r="A167" s="7">
        <f t="shared" si="2"/>
        <v>1987.75</v>
      </c>
      <c r="B167" s="8">
        <v>0</v>
      </c>
      <c r="C167" s="8">
        <v>0</v>
      </c>
      <c r="D167" s="8">
        <v>1412.921350937494</v>
      </c>
      <c r="E167" s="10">
        <v>1451.7326932483863</v>
      </c>
      <c r="F167" s="8">
        <v>0</v>
      </c>
      <c r="G167" s="8">
        <v>0</v>
      </c>
      <c r="H167" s="8">
        <v>-4607.7343168178995</v>
      </c>
      <c r="I167" s="9">
        <v>0</v>
      </c>
      <c r="J167" s="8">
        <v>0</v>
      </c>
      <c r="K167" s="8">
        <v>0</v>
      </c>
      <c r="L167" s="10">
        <v>0</v>
      </c>
      <c r="M167" s="8">
        <v>0</v>
      </c>
      <c r="N167" s="8">
        <v>0</v>
      </c>
      <c r="O167" s="11">
        <v>0</v>
      </c>
      <c r="P167" s="8">
        <v>-306.41292001857073</v>
      </c>
      <c r="Q167" s="8">
        <v>38.811342310892314</v>
      </c>
      <c r="R167" s="8">
        <v>0</v>
      </c>
      <c r="S167" s="10">
        <v>0</v>
      </c>
      <c r="T167" s="8">
        <v>664.43760940453467</v>
      </c>
      <c r="U167" s="8">
        <v>7.5974484446410315</v>
      </c>
      <c r="V167" s="8">
        <v>0</v>
      </c>
      <c r="W167" s="8">
        <v>243.721</v>
      </c>
    </row>
    <row r="168" spans="1:23" x14ac:dyDescent="0.2">
      <c r="A168" s="7">
        <f t="shared" si="2"/>
        <v>1988</v>
      </c>
      <c r="B168" s="8">
        <v>0</v>
      </c>
      <c r="C168" s="8">
        <v>0</v>
      </c>
      <c r="D168" s="8">
        <v>0</v>
      </c>
      <c r="E168" s="10">
        <v>0</v>
      </c>
      <c r="F168" s="8">
        <v>0</v>
      </c>
      <c r="G168" s="8">
        <v>0</v>
      </c>
      <c r="H168" s="8">
        <v>0</v>
      </c>
      <c r="I168" s="9">
        <v>0</v>
      </c>
      <c r="J168" s="8">
        <v>0</v>
      </c>
      <c r="K168" s="8">
        <v>0</v>
      </c>
      <c r="L168" s="10">
        <v>0</v>
      </c>
      <c r="M168" s="8">
        <v>0</v>
      </c>
      <c r="N168" s="8">
        <v>0</v>
      </c>
      <c r="O168" s="11">
        <v>0</v>
      </c>
      <c r="P168" s="8">
        <v>0</v>
      </c>
      <c r="Q168" s="8">
        <v>0</v>
      </c>
      <c r="R168" s="8">
        <v>0</v>
      </c>
      <c r="S168" s="10">
        <v>0</v>
      </c>
      <c r="T168" s="8">
        <v>0</v>
      </c>
      <c r="U168" s="8">
        <v>0</v>
      </c>
      <c r="V168" s="8">
        <v>0</v>
      </c>
      <c r="W168" s="8">
        <v>244.208</v>
      </c>
    </row>
    <row r="169" spans="1:23" x14ac:dyDescent="0.2">
      <c r="A169" s="7">
        <f t="shared" si="2"/>
        <v>1988.25</v>
      </c>
      <c r="B169" s="8">
        <v>0</v>
      </c>
      <c r="C169" s="8">
        <v>0</v>
      </c>
      <c r="D169" s="8">
        <v>0</v>
      </c>
      <c r="E169" s="10">
        <v>0</v>
      </c>
      <c r="F169" s="8">
        <v>0</v>
      </c>
      <c r="G169" s="8">
        <v>0</v>
      </c>
      <c r="H169" s="8">
        <v>0</v>
      </c>
      <c r="I169" s="9">
        <v>0</v>
      </c>
      <c r="J169" s="8">
        <v>0</v>
      </c>
      <c r="K169" s="8">
        <v>0</v>
      </c>
      <c r="L169" s="10">
        <v>0</v>
      </c>
      <c r="M169" s="8">
        <v>0</v>
      </c>
      <c r="N169" s="8">
        <v>0</v>
      </c>
      <c r="O169" s="11">
        <v>0</v>
      </c>
      <c r="P169" s="8">
        <v>0</v>
      </c>
      <c r="Q169" s="8">
        <v>0</v>
      </c>
      <c r="R169" s="8">
        <v>0</v>
      </c>
      <c r="S169" s="10">
        <v>0</v>
      </c>
      <c r="T169" s="8">
        <v>0</v>
      </c>
      <c r="U169" s="8">
        <v>0</v>
      </c>
      <c r="V169" s="8">
        <v>0</v>
      </c>
      <c r="W169" s="8">
        <v>244.71600000000001</v>
      </c>
    </row>
    <row r="170" spans="1:23" x14ac:dyDescent="0.2">
      <c r="A170" s="7">
        <f t="shared" si="2"/>
        <v>1988.5</v>
      </c>
      <c r="B170" s="8">
        <v>0</v>
      </c>
      <c r="C170" s="8">
        <v>0</v>
      </c>
      <c r="D170" s="8">
        <v>0</v>
      </c>
      <c r="E170" s="10">
        <v>0</v>
      </c>
      <c r="F170" s="8">
        <v>0</v>
      </c>
      <c r="G170" s="8">
        <v>0</v>
      </c>
      <c r="H170" s="8">
        <v>0</v>
      </c>
      <c r="I170" s="9">
        <v>0</v>
      </c>
      <c r="J170" s="8">
        <v>0</v>
      </c>
      <c r="K170" s="8">
        <v>0</v>
      </c>
      <c r="L170" s="10">
        <v>0</v>
      </c>
      <c r="M170" s="8">
        <v>0</v>
      </c>
      <c r="N170" s="8">
        <v>0</v>
      </c>
      <c r="O170" s="11">
        <v>0</v>
      </c>
      <c r="P170" s="8">
        <v>0</v>
      </c>
      <c r="Q170" s="8">
        <v>0</v>
      </c>
      <c r="R170" s="8">
        <v>0</v>
      </c>
      <c r="S170" s="10">
        <v>0</v>
      </c>
      <c r="T170" s="8">
        <v>0</v>
      </c>
      <c r="U170" s="8">
        <v>0</v>
      </c>
      <c r="V170" s="8">
        <v>0</v>
      </c>
      <c r="W170" s="8">
        <v>245.35400000000001</v>
      </c>
    </row>
    <row r="171" spans="1:23" x14ac:dyDescent="0.2">
      <c r="A171" s="7">
        <f t="shared" si="2"/>
        <v>1988.75</v>
      </c>
      <c r="B171" s="8">
        <v>0</v>
      </c>
      <c r="C171" s="8">
        <v>0</v>
      </c>
      <c r="D171" s="8">
        <v>389.88459432171476</v>
      </c>
      <c r="E171" s="10">
        <v>0</v>
      </c>
      <c r="F171" s="8">
        <v>0</v>
      </c>
      <c r="G171" s="8">
        <v>233.66132200765696</v>
      </c>
      <c r="H171" s="8">
        <v>2952.065273424585</v>
      </c>
      <c r="I171" s="9">
        <v>0</v>
      </c>
      <c r="J171" s="8">
        <v>0</v>
      </c>
      <c r="K171" s="8">
        <v>0</v>
      </c>
      <c r="L171" s="10">
        <v>0</v>
      </c>
      <c r="M171" s="8">
        <v>0</v>
      </c>
      <c r="N171" s="8">
        <v>0</v>
      </c>
      <c r="O171" s="11">
        <v>0</v>
      </c>
      <c r="P171" s="8">
        <v>-763.89261215258739</v>
      </c>
      <c r="Q171" s="8">
        <v>-3.0440556418807319</v>
      </c>
      <c r="R171" s="8">
        <v>0</v>
      </c>
      <c r="S171" s="10">
        <v>386.84053867983403</v>
      </c>
      <c r="T171" s="8">
        <v>448.58166357869231</v>
      </c>
      <c r="U171" s="8">
        <v>0</v>
      </c>
      <c r="V171" s="8">
        <v>0</v>
      </c>
      <c r="W171" s="8">
        <v>245.96600000000001</v>
      </c>
    </row>
    <row r="172" spans="1:23" x14ac:dyDescent="0.2">
      <c r="A172" s="7">
        <f t="shared" si="2"/>
        <v>1989</v>
      </c>
      <c r="B172" s="8">
        <v>0</v>
      </c>
      <c r="C172" s="8">
        <v>0</v>
      </c>
      <c r="D172" s="8">
        <v>0</v>
      </c>
      <c r="E172" s="10">
        <v>0</v>
      </c>
      <c r="F172" s="8">
        <v>0</v>
      </c>
      <c r="G172" s="8">
        <v>0</v>
      </c>
      <c r="H172" s="8">
        <v>0</v>
      </c>
      <c r="I172" s="9">
        <v>0</v>
      </c>
      <c r="J172" s="8">
        <v>0</v>
      </c>
      <c r="K172" s="8">
        <v>0</v>
      </c>
      <c r="L172" s="10">
        <v>0</v>
      </c>
      <c r="M172" s="8">
        <v>0</v>
      </c>
      <c r="N172" s="8">
        <v>0</v>
      </c>
      <c r="O172" s="11">
        <v>0</v>
      </c>
      <c r="P172" s="8">
        <v>0</v>
      </c>
      <c r="Q172" s="8">
        <v>0</v>
      </c>
      <c r="R172" s="8">
        <v>0</v>
      </c>
      <c r="S172" s="10">
        <v>0</v>
      </c>
      <c r="T172" s="8">
        <v>0</v>
      </c>
      <c r="U172" s="8">
        <v>0</v>
      </c>
      <c r="V172" s="8">
        <v>0</v>
      </c>
      <c r="W172" s="8">
        <v>246.46</v>
      </c>
    </row>
    <row r="173" spans="1:23" x14ac:dyDescent="0.2">
      <c r="A173" s="7">
        <f t="shared" si="2"/>
        <v>1989.25</v>
      </c>
      <c r="B173" s="8">
        <v>0</v>
      </c>
      <c r="C173" s="8">
        <v>0</v>
      </c>
      <c r="D173" s="8">
        <v>0</v>
      </c>
      <c r="E173" s="10">
        <v>0</v>
      </c>
      <c r="F173" s="8">
        <v>0</v>
      </c>
      <c r="G173" s="8">
        <v>0</v>
      </c>
      <c r="H173" s="8">
        <v>0</v>
      </c>
      <c r="I173" s="9">
        <v>0</v>
      </c>
      <c r="J173" s="8">
        <v>0</v>
      </c>
      <c r="K173" s="8">
        <v>0</v>
      </c>
      <c r="L173" s="10">
        <v>0</v>
      </c>
      <c r="M173" s="8">
        <v>0</v>
      </c>
      <c r="N173" s="8">
        <v>0</v>
      </c>
      <c r="O173" s="11">
        <v>0</v>
      </c>
      <c r="P173" s="8">
        <v>0</v>
      </c>
      <c r="Q173" s="8">
        <v>0</v>
      </c>
      <c r="R173" s="8">
        <v>0</v>
      </c>
      <c r="S173" s="10">
        <v>0</v>
      </c>
      <c r="T173" s="8">
        <v>0</v>
      </c>
      <c r="U173" s="8">
        <v>0</v>
      </c>
      <c r="V173" s="8">
        <v>0</v>
      </c>
      <c r="W173" s="8">
        <v>247.017</v>
      </c>
    </row>
    <row r="174" spans="1:23" x14ac:dyDescent="0.2">
      <c r="A174" s="7">
        <f t="shared" si="2"/>
        <v>1989.5</v>
      </c>
      <c r="B174" s="8">
        <v>0</v>
      </c>
      <c r="C174" s="8">
        <v>0</v>
      </c>
      <c r="D174" s="8">
        <v>0</v>
      </c>
      <c r="E174" s="10">
        <v>0</v>
      </c>
      <c r="F174" s="8">
        <v>0</v>
      </c>
      <c r="G174" s="8">
        <v>0</v>
      </c>
      <c r="H174" s="8">
        <v>0</v>
      </c>
      <c r="I174" s="9">
        <v>0</v>
      </c>
      <c r="J174" s="8">
        <v>0</v>
      </c>
      <c r="K174" s="8">
        <v>0</v>
      </c>
      <c r="L174" s="10">
        <v>0</v>
      </c>
      <c r="M174" s="8">
        <v>0</v>
      </c>
      <c r="N174" s="8">
        <v>0</v>
      </c>
      <c r="O174" s="11">
        <v>0</v>
      </c>
      <c r="P174" s="8">
        <v>0</v>
      </c>
      <c r="Q174" s="8">
        <v>0</v>
      </c>
      <c r="R174" s="8">
        <v>0</v>
      </c>
      <c r="S174" s="10">
        <v>0</v>
      </c>
      <c r="T174" s="8">
        <v>0</v>
      </c>
      <c r="U174" s="8">
        <v>0</v>
      </c>
      <c r="V174" s="8">
        <v>0</v>
      </c>
      <c r="W174" s="8">
        <v>247.69800000000001</v>
      </c>
    </row>
    <row r="175" spans="1:23" x14ac:dyDescent="0.2">
      <c r="A175" s="7">
        <f t="shared" si="2"/>
        <v>1989.75</v>
      </c>
      <c r="B175" s="8">
        <v>-4801.9314913164708</v>
      </c>
      <c r="C175" s="8">
        <v>0</v>
      </c>
      <c r="D175" s="8">
        <v>0</v>
      </c>
      <c r="E175" s="10">
        <v>0</v>
      </c>
      <c r="F175" s="8">
        <v>0</v>
      </c>
      <c r="G175" s="8">
        <v>0</v>
      </c>
      <c r="H175" s="8">
        <v>2995.45181790489</v>
      </c>
      <c r="I175" s="9">
        <v>0</v>
      </c>
      <c r="J175" s="8">
        <v>0</v>
      </c>
      <c r="K175" s="8">
        <v>0</v>
      </c>
      <c r="L175" s="10">
        <v>0</v>
      </c>
      <c r="M175" s="8">
        <v>0</v>
      </c>
      <c r="N175" s="8">
        <v>0</v>
      </c>
      <c r="O175" s="11">
        <v>0</v>
      </c>
      <c r="P175" s="8">
        <v>0</v>
      </c>
      <c r="Q175" s="8">
        <v>-16.297846714443722</v>
      </c>
      <c r="R175" s="8">
        <v>335.01410943051269</v>
      </c>
      <c r="S175" s="10">
        <v>318.71626271606897</v>
      </c>
      <c r="T175" s="8">
        <v>687.47579786960887</v>
      </c>
      <c r="U175" s="8">
        <v>9.5813842253814983</v>
      </c>
      <c r="V175" s="8">
        <v>0</v>
      </c>
      <c r="W175" s="8">
        <v>248.374</v>
      </c>
    </row>
    <row r="176" spans="1:23" x14ac:dyDescent="0.2">
      <c r="A176" s="7">
        <f t="shared" si="2"/>
        <v>1990</v>
      </c>
      <c r="B176" s="8">
        <v>0</v>
      </c>
      <c r="C176" s="8">
        <v>0</v>
      </c>
      <c r="D176" s="8">
        <v>0</v>
      </c>
      <c r="E176" s="10">
        <v>0</v>
      </c>
      <c r="F176" s="8">
        <v>0</v>
      </c>
      <c r="G176" s="8">
        <v>0</v>
      </c>
      <c r="H176" s="8">
        <v>0</v>
      </c>
      <c r="I176" s="9">
        <v>0</v>
      </c>
      <c r="J176" s="8">
        <v>0</v>
      </c>
      <c r="K176" s="8">
        <v>0</v>
      </c>
      <c r="L176" s="10">
        <v>0</v>
      </c>
      <c r="M176" s="8">
        <v>0</v>
      </c>
      <c r="N176" s="8">
        <v>0</v>
      </c>
      <c r="O176" s="11">
        <v>0</v>
      </c>
      <c r="P176" s="8">
        <v>0</v>
      </c>
      <c r="Q176" s="8">
        <v>0</v>
      </c>
      <c r="R176" s="8">
        <v>0</v>
      </c>
      <c r="S176" s="10">
        <v>0</v>
      </c>
      <c r="T176" s="8">
        <v>0</v>
      </c>
      <c r="U176" s="8">
        <v>0</v>
      </c>
      <c r="V176" s="8">
        <v>0</v>
      </c>
      <c r="W176" s="8">
        <v>248.93600000000001</v>
      </c>
    </row>
    <row r="177" spans="1:23" x14ac:dyDescent="0.2">
      <c r="A177" s="7">
        <f t="shared" si="2"/>
        <v>1990.25</v>
      </c>
      <c r="B177" s="8">
        <v>0</v>
      </c>
      <c r="C177" s="8">
        <v>0</v>
      </c>
      <c r="D177" s="8">
        <v>0</v>
      </c>
      <c r="E177" s="10">
        <v>0</v>
      </c>
      <c r="F177" s="8">
        <v>0</v>
      </c>
      <c r="G177" s="8">
        <v>0</v>
      </c>
      <c r="H177" s="8">
        <v>0</v>
      </c>
      <c r="I177" s="9">
        <v>0</v>
      </c>
      <c r="J177" s="8">
        <v>0</v>
      </c>
      <c r="K177" s="8">
        <v>0</v>
      </c>
      <c r="L177" s="10">
        <v>0</v>
      </c>
      <c r="M177" s="8">
        <v>0</v>
      </c>
      <c r="N177" s="8">
        <v>0</v>
      </c>
      <c r="O177" s="11">
        <v>0</v>
      </c>
      <c r="P177" s="8">
        <v>0</v>
      </c>
      <c r="Q177" s="8">
        <v>0</v>
      </c>
      <c r="R177" s="8">
        <v>0</v>
      </c>
      <c r="S177" s="10">
        <v>0</v>
      </c>
      <c r="T177" s="8">
        <v>0</v>
      </c>
      <c r="U177" s="8">
        <v>0</v>
      </c>
      <c r="V177" s="8">
        <v>0</v>
      </c>
      <c r="W177" s="8">
        <v>249.71100000000001</v>
      </c>
    </row>
    <row r="178" spans="1:23" x14ac:dyDescent="0.2">
      <c r="A178" s="7">
        <f t="shared" si="2"/>
        <v>1990.5</v>
      </c>
      <c r="B178" s="8">
        <v>0</v>
      </c>
      <c r="C178" s="8">
        <v>0</v>
      </c>
      <c r="D178" s="8">
        <v>0</v>
      </c>
      <c r="E178" s="10">
        <v>0</v>
      </c>
      <c r="F178" s="8">
        <v>0</v>
      </c>
      <c r="G178" s="8">
        <v>0</v>
      </c>
      <c r="H178" s="8">
        <v>0</v>
      </c>
      <c r="I178" s="9">
        <v>0</v>
      </c>
      <c r="J178" s="8">
        <v>0</v>
      </c>
      <c r="K178" s="8">
        <v>0</v>
      </c>
      <c r="L178" s="10">
        <v>0</v>
      </c>
      <c r="M178" s="8">
        <v>0</v>
      </c>
      <c r="N178" s="8">
        <v>0</v>
      </c>
      <c r="O178" s="11">
        <v>0</v>
      </c>
      <c r="P178" s="8">
        <v>0</v>
      </c>
      <c r="Q178" s="8">
        <v>0</v>
      </c>
      <c r="R178" s="8">
        <v>0</v>
      </c>
      <c r="S178" s="10">
        <v>0</v>
      </c>
      <c r="T178" s="8">
        <v>0</v>
      </c>
      <c r="U178" s="8">
        <v>0</v>
      </c>
      <c r="V178" s="8">
        <v>0</v>
      </c>
      <c r="W178" s="8">
        <v>250.595</v>
      </c>
    </row>
    <row r="179" spans="1:23" x14ac:dyDescent="0.2">
      <c r="A179" s="7">
        <f t="shared" si="2"/>
        <v>1990.75</v>
      </c>
      <c r="B179" s="8">
        <v>-4177.7865847560315</v>
      </c>
      <c r="C179" s="8">
        <v>2348.0527759694774</v>
      </c>
      <c r="D179" s="8">
        <v>579.6461380894234</v>
      </c>
      <c r="E179" s="10">
        <v>2927.6989140589008</v>
      </c>
      <c r="F179" s="8">
        <v>805.82729000416839</v>
      </c>
      <c r="G179" s="8">
        <v>0</v>
      </c>
      <c r="H179" s="8">
        <v>2227.3510642683868</v>
      </c>
      <c r="I179" s="9">
        <v>0</v>
      </c>
      <c r="J179" s="8">
        <v>0</v>
      </c>
      <c r="K179" s="8">
        <v>0</v>
      </c>
      <c r="L179" s="10">
        <v>0</v>
      </c>
      <c r="M179" s="8">
        <v>0</v>
      </c>
      <c r="N179" s="8">
        <v>0</v>
      </c>
      <c r="O179" s="11">
        <v>0</v>
      </c>
      <c r="P179" s="8">
        <v>0</v>
      </c>
      <c r="Q179" s="8">
        <v>0</v>
      </c>
      <c r="R179" s="8">
        <v>0</v>
      </c>
      <c r="S179" s="10">
        <v>0</v>
      </c>
      <c r="T179" s="8">
        <v>0</v>
      </c>
      <c r="U179" s="8">
        <v>-64.261404580671751</v>
      </c>
      <c r="V179" s="8">
        <v>0</v>
      </c>
      <c r="W179" s="8">
        <v>251.482</v>
      </c>
    </row>
    <row r="180" spans="1:23" x14ac:dyDescent="0.2">
      <c r="A180" s="7">
        <f t="shared" si="2"/>
        <v>1991</v>
      </c>
      <c r="B180" s="8">
        <v>0</v>
      </c>
      <c r="C180" s="8">
        <v>0</v>
      </c>
      <c r="D180" s="8">
        <v>0</v>
      </c>
      <c r="E180" s="10">
        <v>0</v>
      </c>
      <c r="F180" s="8">
        <v>0</v>
      </c>
      <c r="G180" s="8">
        <v>0</v>
      </c>
      <c r="H180" s="8">
        <v>0</v>
      </c>
      <c r="I180" s="9">
        <v>0</v>
      </c>
      <c r="J180" s="8">
        <v>0</v>
      </c>
      <c r="K180" s="8">
        <v>0</v>
      </c>
      <c r="L180" s="10">
        <v>0</v>
      </c>
      <c r="M180" s="8">
        <v>0</v>
      </c>
      <c r="N180" s="8">
        <v>0</v>
      </c>
      <c r="O180" s="11">
        <v>0</v>
      </c>
      <c r="P180" s="8">
        <v>0</v>
      </c>
      <c r="Q180" s="8">
        <v>0</v>
      </c>
      <c r="R180" s="8">
        <v>0</v>
      </c>
      <c r="S180" s="10">
        <v>0</v>
      </c>
      <c r="T180" s="8">
        <v>0</v>
      </c>
      <c r="U180" s="8">
        <v>0</v>
      </c>
      <c r="V180" s="8">
        <v>0</v>
      </c>
      <c r="W180" s="8">
        <v>252.25800000000001</v>
      </c>
    </row>
    <row r="181" spans="1:23" x14ac:dyDescent="0.2">
      <c r="A181" s="7">
        <f t="shared" si="2"/>
        <v>1991.25</v>
      </c>
      <c r="B181" s="8">
        <v>0</v>
      </c>
      <c r="C181" s="8">
        <v>0</v>
      </c>
      <c r="D181" s="8">
        <v>0</v>
      </c>
      <c r="E181" s="10">
        <v>0</v>
      </c>
      <c r="F181" s="8">
        <v>0</v>
      </c>
      <c r="G181" s="8">
        <v>0</v>
      </c>
      <c r="H181" s="8">
        <v>0</v>
      </c>
      <c r="I181" s="9">
        <v>0</v>
      </c>
      <c r="J181" s="8">
        <v>0</v>
      </c>
      <c r="K181" s="8">
        <v>0</v>
      </c>
      <c r="L181" s="10">
        <v>0</v>
      </c>
      <c r="M181" s="8">
        <v>0</v>
      </c>
      <c r="N181" s="8">
        <v>0</v>
      </c>
      <c r="O181" s="11">
        <v>0</v>
      </c>
      <c r="P181" s="8">
        <v>0</v>
      </c>
      <c r="Q181" s="8">
        <v>0</v>
      </c>
      <c r="R181" s="8">
        <v>0</v>
      </c>
      <c r="S181" s="10">
        <v>0</v>
      </c>
      <c r="T181" s="8">
        <v>0</v>
      </c>
      <c r="U181" s="8">
        <v>0</v>
      </c>
      <c r="V181" s="8">
        <v>0</v>
      </c>
      <c r="W181" s="8">
        <v>253.06299999999999</v>
      </c>
    </row>
    <row r="182" spans="1:23" x14ac:dyDescent="0.2">
      <c r="A182" s="7">
        <f t="shared" si="2"/>
        <v>1991.5</v>
      </c>
      <c r="B182" s="8">
        <v>0</v>
      </c>
      <c r="C182" s="8">
        <v>0</v>
      </c>
      <c r="D182" s="8">
        <v>0</v>
      </c>
      <c r="E182" s="10">
        <v>0</v>
      </c>
      <c r="F182" s="8">
        <v>0</v>
      </c>
      <c r="G182" s="8">
        <v>0</v>
      </c>
      <c r="H182" s="8">
        <v>0</v>
      </c>
      <c r="I182" s="9">
        <v>0</v>
      </c>
      <c r="J182" s="8">
        <v>0</v>
      </c>
      <c r="K182" s="8">
        <v>0</v>
      </c>
      <c r="L182" s="10">
        <v>0</v>
      </c>
      <c r="M182" s="8">
        <v>0</v>
      </c>
      <c r="N182" s="8">
        <v>0</v>
      </c>
      <c r="O182" s="11">
        <v>0</v>
      </c>
      <c r="P182" s="8">
        <v>0</v>
      </c>
      <c r="Q182" s="8">
        <v>0</v>
      </c>
      <c r="R182" s="8">
        <v>0</v>
      </c>
      <c r="S182" s="10">
        <v>0</v>
      </c>
      <c r="T182" s="8">
        <v>0</v>
      </c>
      <c r="U182" s="8">
        <v>0</v>
      </c>
      <c r="V182" s="8">
        <v>0</v>
      </c>
      <c r="W182" s="8">
        <v>253.965</v>
      </c>
    </row>
    <row r="183" spans="1:23" x14ac:dyDescent="0.2">
      <c r="A183" s="7">
        <f t="shared" si="2"/>
        <v>1991.75</v>
      </c>
      <c r="B183" s="8">
        <v>0</v>
      </c>
      <c r="C183" s="8">
        <v>271.14870104744068</v>
      </c>
      <c r="D183" s="8">
        <v>898.04863300028319</v>
      </c>
      <c r="E183" s="10">
        <v>1169.1973340477239</v>
      </c>
      <c r="F183" s="8">
        <v>0</v>
      </c>
      <c r="G183" s="8">
        <v>0</v>
      </c>
      <c r="H183" s="8">
        <v>0</v>
      </c>
      <c r="I183" s="9">
        <v>0</v>
      </c>
      <c r="J183" s="8">
        <v>0</v>
      </c>
      <c r="K183" s="8">
        <v>0</v>
      </c>
      <c r="L183" s="10">
        <v>0</v>
      </c>
      <c r="M183" s="8">
        <v>0</v>
      </c>
      <c r="N183" s="8">
        <v>0</v>
      </c>
      <c r="O183" s="11">
        <v>0</v>
      </c>
      <c r="P183" s="8">
        <v>-220.67053906674846</v>
      </c>
      <c r="Q183" s="8">
        <v>0</v>
      </c>
      <c r="R183" s="8">
        <v>0</v>
      </c>
      <c r="S183" s="10">
        <v>0</v>
      </c>
      <c r="T183" s="8">
        <v>513.51596745075949</v>
      </c>
      <c r="U183" s="8">
        <v>173.70391824687886</v>
      </c>
      <c r="V183" s="8">
        <v>-266.1860824393807</v>
      </c>
      <c r="W183" s="8">
        <v>254.83500000000001</v>
      </c>
    </row>
    <row r="184" spans="1:23" x14ac:dyDescent="0.2">
      <c r="A184" s="7">
        <f t="shared" si="2"/>
        <v>1992</v>
      </c>
      <c r="B184" s="8">
        <v>0</v>
      </c>
      <c r="C184" s="8">
        <v>0</v>
      </c>
      <c r="D184" s="8">
        <v>0</v>
      </c>
      <c r="E184" s="10">
        <v>0</v>
      </c>
      <c r="F184" s="8">
        <v>0</v>
      </c>
      <c r="G184" s="8">
        <v>0</v>
      </c>
      <c r="H184" s="8">
        <v>0</v>
      </c>
      <c r="I184" s="9">
        <v>0</v>
      </c>
      <c r="J184" s="8">
        <v>0</v>
      </c>
      <c r="K184" s="8">
        <v>0</v>
      </c>
      <c r="L184" s="10">
        <v>0</v>
      </c>
      <c r="M184" s="8">
        <v>0</v>
      </c>
      <c r="N184" s="8">
        <v>0</v>
      </c>
      <c r="O184" s="11">
        <v>0</v>
      </c>
      <c r="P184" s="8">
        <v>0</v>
      </c>
      <c r="Q184" s="8">
        <v>0</v>
      </c>
      <c r="R184" s="8">
        <v>0</v>
      </c>
      <c r="S184" s="10">
        <v>0</v>
      </c>
      <c r="T184" s="8">
        <v>0</v>
      </c>
      <c r="U184" s="8">
        <v>0</v>
      </c>
      <c r="V184" s="8">
        <v>0</v>
      </c>
      <c r="W184" s="8">
        <v>255.58500000000001</v>
      </c>
    </row>
    <row r="185" spans="1:23" x14ac:dyDescent="0.2">
      <c r="A185" s="7">
        <f t="shared" si="2"/>
        <v>1992.25</v>
      </c>
      <c r="B185" s="8">
        <v>0</v>
      </c>
      <c r="C185" s="8">
        <v>0</v>
      </c>
      <c r="D185" s="8">
        <v>0</v>
      </c>
      <c r="E185" s="10">
        <v>0</v>
      </c>
      <c r="F185" s="8">
        <v>0</v>
      </c>
      <c r="G185" s="8">
        <v>0</v>
      </c>
      <c r="H185" s="8">
        <v>0</v>
      </c>
      <c r="I185" s="9">
        <v>0</v>
      </c>
      <c r="J185" s="8">
        <v>0</v>
      </c>
      <c r="K185" s="8">
        <v>0</v>
      </c>
      <c r="L185" s="10">
        <v>0</v>
      </c>
      <c r="M185" s="8">
        <v>0</v>
      </c>
      <c r="N185" s="8">
        <v>0</v>
      </c>
      <c r="O185" s="11">
        <v>0</v>
      </c>
      <c r="P185" s="8">
        <v>0</v>
      </c>
      <c r="Q185" s="8">
        <v>0</v>
      </c>
      <c r="R185" s="8">
        <v>0</v>
      </c>
      <c r="S185" s="10">
        <v>0</v>
      </c>
      <c r="T185" s="8">
        <v>0</v>
      </c>
      <c r="U185" s="8">
        <v>0</v>
      </c>
      <c r="V185" s="8">
        <v>0</v>
      </c>
      <c r="W185" s="8">
        <v>256.43900000000002</v>
      </c>
    </row>
    <row r="186" spans="1:23" x14ac:dyDescent="0.2">
      <c r="A186" s="7">
        <f t="shared" si="2"/>
        <v>1992.5</v>
      </c>
      <c r="B186" s="8">
        <v>0</v>
      </c>
      <c r="C186" s="8">
        <v>0</v>
      </c>
      <c r="D186" s="8">
        <v>0</v>
      </c>
      <c r="E186" s="10">
        <v>0</v>
      </c>
      <c r="F186" s="8">
        <v>0</v>
      </c>
      <c r="G186" s="8">
        <v>0</v>
      </c>
      <c r="H186" s="8">
        <v>0</v>
      </c>
      <c r="I186" s="9">
        <v>0</v>
      </c>
      <c r="J186" s="8">
        <v>0</v>
      </c>
      <c r="K186" s="8">
        <v>0</v>
      </c>
      <c r="L186" s="10">
        <v>0</v>
      </c>
      <c r="M186" s="8">
        <v>0</v>
      </c>
      <c r="N186" s="8">
        <v>0</v>
      </c>
      <c r="O186" s="11">
        <v>0</v>
      </c>
      <c r="P186" s="8">
        <v>0</v>
      </c>
      <c r="Q186" s="8">
        <v>0</v>
      </c>
      <c r="R186" s="8">
        <v>0</v>
      </c>
      <c r="S186" s="10">
        <v>0</v>
      </c>
      <c r="T186" s="8">
        <v>0</v>
      </c>
      <c r="U186" s="8">
        <v>0</v>
      </c>
      <c r="V186" s="8">
        <v>0</v>
      </c>
      <c r="W186" s="8">
        <v>257.38600000000002</v>
      </c>
    </row>
    <row r="187" spans="1:23" x14ac:dyDescent="0.2">
      <c r="A187" s="7">
        <f t="shared" si="2"/>
        <v>1992.75</v>
      </c>
      <c r="B187" s="8">
        <v>0</v>
      </c>
      <c r="C187" s="8">
        <v>306.25435725545276</v>
      </c>
      <c r="D187" s="8">
        <v>-236.17675239440905</v>
      </c>
      <c r="E187" s="10">
        <v>0</v>
      </c>
      <c r="F187" s="14">
        <v>0</v>
      </c>
      <c r="G187" s="8">
        <v>0</v>
      </c>
      <c r="H187" s="8">
        <v>-1223.6163990789173</v>
      </c>
      <c r="I187" s="9">
        <v>0</v>
      </c>
      <c r="J187" s="8">
        <v>0</v>
      </c>
      <c r="K187" s="8">
        <v>0</v>
      </c>
      <c r="L187" s="10">
        <v>0</v>
      </c>
      <c r="M187" s="8">
        <v>0</v>
      </c>
      <c r="N187" s="8">
        <v>0</v>
      </c>
      <c r="O187" s="11">
        <v>0</v>
      </c>
      <c r="P187" s="8">
        <v>1786.4381037852436</v>
      </c>
      <c r="Q187" s="8">
        <v>0</v>
      </c>
      <c r="R187" s="8">
        <v>0</v>
      </c>
      <c r="S187" s="10">
        <v>70.07760486104371</v>
      </c>
      <c r="T187" s="8">
        <v>-227.64120979434301</v>
      </c>
      <c r="U187" s="8">
        <v>130.68979203505705</v>
      </c>
      <c r="V187" s="8">
        <v>0</v>
      </c>
      <c r="W187" s="8">
        <v>258.27699999999999</v>
      </c>
    </row>
    <row r="188" spans="1:23" x14ac:dyDescent="0.2">
      <c r="A188" s="7">
        <f t="shared" si="2"/>
        <v>1993</v>
      </c>
      <c r="B188" s="8">
        <v>0</v>
      </c>
      <c r="C188" s="8">
        <v>0</v>
      </c>
      <c r="D188" s="8">
        <v>0</v>
      </c>
      <c r="E188" s="10">
        <v>0</v>
      </c>
      <c r="F188" s="8">
        <v>0</v>
      </c>
      <c r="G188" s="8">
        <v>0</v>
      </c>
      <c r="H188" s="8">
        <v>0</v>
      </c>
      <c r="I188" s="9">
        <v>0</v>
      </c>
      <c r="J188" s="8">
        <v>0</v>
      </c>
      <c r="K188" s="8">
        <v>0</v>
      </c>
      <c r="L188" s="10">
        <v>0</v>
      </c>
      <c r="M188" s="8">
        <v>0</v>
      </c>
      <c r="N188" s="8">
        <v>0</v>
      </c>
      <c r="O188" s="11">
        <v>0</v>
      </c>
      <c r="P188" s="8">
        <v>0</v>
      </c>
      <c r="Q188" s="8">
        <v>0</v>
      </c>
      <c r="R188" s="8">
        <v>0</v>
      </c>
      <c r="S188" s="10">
        <v>0</v>
      </c>
      <c r="T188" s="8">
        <v>0</v>
      </c>
      <c r="U188" s="8">
        <v>0</v>
      </c>
      <c r="V188" s="8">
        <v>0</v>
      </c>
      <c r="W188" s="8">
        <v>259.03899999999999</v>
      </c>
    </row>
    <row r="189" spans="1:23" x14ac:dyDescent="0.2">
      <c r="A189" s="7">
        <f t="shared" si="2"/>
        <v>1993.25</v>
      </c>
      <c r="B189" s="8">
        <v>0</v>
      </c>
      <c r="C189" s="8">
        <v>0</v>
      </c>
      <c r="D189" s="8">
        <v>0</v>
      </c>
      <c r="E189" s="10">
        <v>0</v>
      </c>
      <c r="F189" s="8">
        <v>0</v>
      </c>
      <c r="G189" s="8">
        <v>0</v>
      </c>
      <c r="H189" s="8">
        <v>0</v>
      </c>
      <c r="I189" s="9">
        <v>0</v>
      </c>
      <c r="J189" s="8">
        <v>0</v>
      </c>
      <c r="K189" s="8">
        <v>0</v>
      </c>
      <c r="L189" s="10">
        <v>0</v>
      </c>
      <c r="M189" s="8">
        <v>0</v>
      </c>
      <c r="N189" s="8">
        <v>0</v>
      </c>
      <c r="O189" s="11">
        <v>0</v>
      </c>
      <c r="P189" s="8">
        <v>0</v>
      </c>
      <c r="Q189" s="8">
        <v>0</v>
      </c>
      <c r="R189" s="8">
        <v>0</v>
      </c>
      <c r="S189" s="10">
        <v>0</v>
      </c>
      <c r="T189" s="8">
        <v>0</v>
      </c>
      <c r="U189" s="8">
        <v>0</v>
      </c>
      <c r="V189" s="8">
        <v>0</v>
      </c>
      <c r="W189" s="8">
        <v>259.82600000000002</v>
      </c>
    </row>
    <row r="190" spans="1:23" x14ac:dyDescent="0.2">
      <c r="A190" s="7">
        <f t="shared" si="2"/>
        <v>1993.5</v>
      </c>
      <c r="B190" s="8">
        <v>0</v>
      </c>
      <c r="C190" s="8">
        <v>0</v>
      </c>
      <c r="D190" s="8">
        <v>0</v>
      </c>
      <c r="E190" s="10">
        <v>0</v>
      </c>
      <c r="F190" s="8">
        <v>0</v>
      </c>
      <c r="G190" s="8">
        <v>0</v>
      </c>
      <c r="H190" s="8">
        <v>0</v>
      </c>
      <c r="I190" s="9">
        <v>0</v>
      </c>
      <c r="J190" s="8">
        <v>0</v>
      </c>
      <c r="K190" s="8">
        <v>0</v>
      </c>
      <c r="L190" s="10">
        <v>0</v>
      </c>
      <c r="M190" s="8">
        <v>0</v>
      </c>
      <c r="N190" s="8">
        <v>0</v>
      </c>
      <c r="O190" s="11">
        <v>0</v>
      </c>
      <c r="P190" s="8">
        <v>0</v>
      </c>
      <c r="Q190" s="8">
        <v>0</v>
      </c>
      <c r="R190" s="8">
        <v>0</v>
      </c>
      <c r="S190" s="10">
        <v>0</v>
      </c>
      <c r="T190" s="8">
        <v>0</v>
      </c>
      <c r="U190" s="8">
        <v>0</v>
      </c>
      <c r="V190" s="8">
        <v>0</v>
      </c>
      <c r="W190" s="8">
        <v>260.714</v>
      </c>
    </row>
    <row r="191" spans="1:23" x14ac:dyDescent="0.2">
      <c r="A191" s="7">
        <f t="shared" si="2"/>
        <v>1993.75</v>
      </c>
      <c r="B191" s="8">
        <v>-7089.4960335013384</v>
      </c>
      <c r="C191" s="8">
        <v>-382.94854498218729</v>
      </c>
      <c r="D191" s="8">
        <v>0</v>
      </c>
      <c r="E191" s="10">
        <v>0</v>
      </c>
      <c r="F191" s="8">
        <v>0</v>
      </c>
      <c r="G191" s="8">
        <v>342.90959560165493</v>
      </c>
      <c r="H191" s="8">
        <v>0</v>
      </c>
      <c r="I191" s="9">
        <v>0</v>
      </c>
      <c r="J191" s="8">
        <v>0</v>
      </c>
      <c r="K191" s="8">
        <v>0</v>
      </c>
      <c r="L191" s="10">
        <v>0</v>
      </c>
      <c r="M191" s="8">
        <v>0</v>
      </c>
      <c r="N191" s="8">
        <v>0</v>
      </c>
      <c r="O191" s="11">
        <v>0</v>
      </c>
      <c r="P191" s="8">
        <v>0</v>
      </c>
      <c r="Q191" s="8">
        <v>0</v>
      </c>
      <c r="R191" s="8">
        <v>349.01358200262621</v>
      </c>
      <c r="S191" s="10">
        <v>-33.934962979561078</v>
      </c>
      <c r="T191" s="8">
        <v>657.60954845499145</v>
      </c>
      <c r="U191" s="8">
        <v>0</v>
      </c>
      <c r="V191" s="8">
        <v>-51.318447356821707</v>
      </c>
      <c r="W191" s="8">
        <v>261.54700000000003</v>
      </c>
    </row>
    <row r="192" spans="1:23" x14ac:dyDescent="0.2">
      <c r="A192" s="7">
        <f t="shared" si="2"/>
        <v>1994</v>
      </c>
      <c r="B192" s="8">
        <v>0</v>
      </c>
      <c r="C192" s="8">
        <v>0</v>
      </c>
      <c r="D192" s="8">
        <v>0</v>
      </c>
      <c r="E192" s="10">
        <v>0</v>
      </c>
      <c r="F192" s="8">
        <v>0</v>
      </c>
      <c r="G192" s="8">
        <v>0</v>
      </c>
      <c r="H192" s="8">
        <v>0</v>
      </c>
      <c r="I192" s="9">
        <v>0</v>
      </c>
      <c r="J192" s="8">
        <v>0</v>
      </c>
      <c r="K192" s="8">
        <v>0</v>
      </c>
      <c r="L192" s="10">
        <v>0</v>
      </c>
      <c r="M192" s="8">
        <v>0</v>
      </c>
      <c r="N192" s="8">
        <v>0</v>
      </c>
      <c r="O192" s="11">
        <v>0</v>
      </c>
      <c r="P192" s="8">
        <v>0</v>
      </c>
      <c r="Q192" s="8">
        <v>0</v>
      </c>
      <c r="R192" s="8">
        <v>0</v>
      </c>
      <c r="S192" s="10">
        <v>0</v>
      </c>
      <c r="T192" s="8">
        <v>0</v>
      </c>
      <c r="U192" s="8">
        <v>0</v>
      </c>
      <c r="V192" s="8">
        <v>0</v>
      </c>
      <c r="W192" s="8">
        <v>262.25</v>
      </c>
    </row>
    <row r="193" spans="1:23" x14ac:dyDescent="0.2">
      <c r="A193" s="7">
        <f t="shared" si="2"/>
        <v>1994.25</v>
      </c>
      <c r="B193" s="8">
        <v>0</v>
      </c>
      <c r="C193" s="8">
        <v>0</v>
      </c>
      <c r="D193" s="8">
        <v>0</v>
      </c>
      <c r="E193" s="10">
        <v>0</v>
      </c>
      <c r="F193" s="8">
        <v>0</v>
      </c>
      <c r="G193" s="8">
        <v>0</v>
      </c>
      <c r="H193" s="8">
        <v>0</v>
      </c>
      <c r="I193" s="9">
        <v>0</v>
      </c>
      <c r="J193" s="8">
        <v>0</v>
      </c>
      <c r="K193" s="8">
        <v>0</v>
      </c>
      <c r="L193" s="10">
        <v>0</v>
      </c>
      <c r="M193" s="8">
        <v>0</v>
      </c>
      <c r="N193" s="8">
        <v>0</v>
      </c>
      <c r="O193" s="11">
        <v>0</v>
      </c>
      <c r="P193" s="8">
        <v>0</v>
      </c>
      <c r="Q193" s="8">
        <v>0</v>
      </c>
      <c r="R193" s="8">
        <v>0</v>
      </c>
      <c r="S193" s="10">
        <v>0</v>
      </c>
      <c r="T193" s="8">
        <v>0</v>
      </c>
      <c r="U193" s="8">
        <v>0</v>
      </c>
      <c r="V193" s="8">
        <v>0</v>
      </c>
      <c r="W193" s="8">
        <v>263.02</v>
      </c>
    </row>
    <row r="194" spans="1:23" x14ac:dyDescent="0.2">
      <c r="A194" s="7">
        <f t="shared" si="2"/>
        <v>1994.5</v>
      </c>
      <c r="B194" s="8">
        <v>0</v>
      </c>
      <c r="C194" s="8">
        <v>0</v>
      </c>
      <c r="D194" s="8">
        <v>0</v>
      </c>
      <c r="E194" s="10">
        <v>0</v>
      </c>
      <c r="F194" s="8">
        <v>0</v>
      </c>
      <c r="G194" s="8">
        <v>0</v>
      </c>
      <c r="H194" s="8">
        <v>0</v>
      </c>
      <c r="I194" s="9">
        <v>0</v>
      </c>
      <c r="J194" s="8">
        <v>0</v>
      </c>
      <c r="K194" s="8">
        <v>0</v>
      </c>
      <c r="L194" s="10">
        <v>0</v>
      </c>
      <c r="M194" s="8">
        <v>0</v>
      </c>
      <c r="N194" s="8">
        <v>0</v>
      </c>
      <c r="O194" s="11">
        <v>0</v>
      </c>
      <c r="P194" s="8">
        <v>0</v>
      </c>
      <c r="Q194" s="8">
        <v>0</v>
      </c>
      <c r="R194" s="8">
        <v>0</v>
      </c>
      <c r="S194" s="10">
        <v>0</v>
      </c>
      <c r="T194" s="8">
        <v>0</v>
      </c>
      <c r="U194" s="8">
        <v>0</v>
      </c>
      <c r="V194" s="8">
        <v>0</v>
      </c>
      <c r="W194" s="8">
        <v>263.87</v>
      </c>
    </row>
    <row r="195" spans="1:23" x14ac:dyDescent="0.2">
      <c r="A195" s="7">
        <f t="shared" si="2"/>
        <v>1994.75</v>
      </c>
      <c r="B195" s="8">
        <v>0</v>
      </c>
      <c r="C195" s="8">
        <v>-154.63255332102517</v>
      </c>
      <c r="D195" s="8">
        <v>-1023.2062557941872</v>
      </c>
      <c r="E195" s="10">
        <v>-1177.8388091152124</v>
      </c>
      <c r="F195" s="8">
        <v>0</v>
      </c>
      <c r="G195" s="8">
        <v>0</v>
      </c>
      <c r="H195" s="8">
        <v>-1067.3801538024381</v>
      </c>
      <c r="I195" s="9">
        <v>0</v>
      </c>
      <c r="J195" s="8">
        <v>0</v>
      </c>
      <c r="K195" s="8">
        <v>0</v>
      </c>
      <c r="L195" s="10">
        <v>0</v>
      </c>
      <c r="M195" s="8">
        <v>0</v>
      </c>
      <c r="N195" s="8">
        <v>0</v>
      </c>
      <c r="O195" s="11">
        <v>0</v>
      </c>
      <c r="P195" s="8">
        <v>-1349.9736797574587</v>
      </c>
      <c r="Q195" s="8">
        <v>0</v>
      </c>
      <c r="R195" s="8">
        <v>0</v>
      </c>
      <c r="S195" s="10">
        <v>0</v>
      </c>
      <c r="T195" s="8">
        <v>73.345486380316288</v>
      </c>
      <c r="U195" s="8">
        <v>64.212977357420641</v>
      </c>
      <c r="V195" s="8">
        <v>0</v>
      </c>
      <c r="W195" s="8">
        <v>264.678</v>
      </c>
    </row>
    <row r="196" spans="1:23" x14ac:dyDescent="0.2">
      <c r="A196" s="7">
        <f t="shared" si="2"/>
        <v>1995</v>
      </c>
      <c r="B196" s="8">
        <v>0</v>
      </c>
      <c r="C196" s="8">
        <v>0</v>
      </c>
      <c r="D196" s="8">
        <v>0</v>
      </c>
      <c r="E196" s="10">
        <v>0</v>
      </c>
      <c r="F196" s="8">
        <v>0</v>
      </c>
      <c r="G196" s="8">
        <v>0</v>
      </c>
      <c r="H196" s="8">
        <v>0</v>
      </c>
      <c r="I196" s="9">
        <v>0</v>
      </c>
      <c r="J196" s="8">
        <v>0</v>
      </c>
      <c r="K196" s="8">
        <v>0</v>
      </c>
      <c r="L196" s="10">
        <v>0</v>
      </c>
      <c r="M196" s="8">
        <v>0</v>
      </c>
      <c r="N196" s="8">
        <v>0</v>
      </c>
      <c r="O196" s="11">
        <v>0</v>
      </c>
      <c r="P196" s="8">
        <v>0</v>
      </c>
      <c r="Q196" s="8">
        <v>0</v>
      </c>
      <c r="R196" s="8">
        <v>0</v>
      </c>
      <c r="S196" s="10">
        <v>0</v>
      </c>
      <c r="T196" s="8">
        <v>0</v>
      </c>
      <c r="U196" s="8">
        <v>0</v>
      </c>
      <c r="V196" s="8">
        <v>0</v>
      </c>
      <c r="W196" s="8">
        <v>265.38799999999998</v>
      </c>
    </row>
    <row r="197" spans="1:23" x14ac:dyDescent="0.2">
      <c r="A197" s="7">
        <f t="shared" ref="A197:A260" si="3">A196+0.25</f>
        <v>1995.25</v>
      </c>
      <c r="B197" s="8">
        <v>0</v>
      </c>
      <c r="C197" s="8">
        <v>0</v>
      </c>
      <c r="D197" s="8">
        <v>0</v>
      </c>
      <c r="E197" s="10">
        <v>0</v>
      </c>
      <c r="F197" s="8">
        <v>0</v>
      </c>
      <c r="G197" s="8">
        <v>0</v>
      </c>
      <c r="H197" s="8">
        <v>0</v>
      </c>
      <c r="I197" s="9">
        <v>0</v>
      </c>
      <c r="J197" s="8">
        <v>0</v>
      </c>
      <c r="K197" s="8">
        <v>0</v>
      </c>
      <c r="L197" s="10">
        <v>0</v>
      </c>
      <c r="M197" s="8">
        <v>0</v>
      </c>
      <c r="N197" s="8">
        <v>0</v>
      </c>
      <c r="O197" s="11">
        <v>0</v>
      </c>
      <c r="P197" s="8">
        <v>0</v>
      </c>
      <c r="Q197" s="8">
        <v>0</v>
      </c>
      <c r="R197" s="8">
        <v>0</v>
      </c>
      <c r="S197" s="10">
        <v>0</v>
      </c>
      <c r="T197" s="8">
        <v>0</v>
      </c>
      <c r="U197" s="8">
        <v>0</v>
      </c>
      <c r="V197" s="8">
        <v>0</v>
      </c>
      <c r="W197" s="8">
        <v>266.142</v>
      </c>
    </row>
    <row r="198" spans="1:23" x14ac:dyDescent="0.2">
      <c r="A198" s="7">
        <f t="shared" si="3"/>
        <v>1995.5</v>
      </c>
      <c r="B198" s="8">
        <v>0</v>
      </c>
      <c r="C198" s="8">
        <v>0</v>
      </c>
      <c r="D198" s="8">
        <v>0</v>
      </c>
      <c r="E198" s="10">
        <v>0</v>
      </c>
      <c r="F198" s="8">
        <v>0</v>
      </c>
      <c r="G198" s="8">
        <v>0</v>
      </c>
      <c r="H198" s="8">
        <v>0</v>
      </c>
      <c r="I198" s="9">
        <v>0</v>
      </c>
      <c r="J198" s="8">
        <v>0</v>
      </c>
      <c r="K198" s="8">
        <v>0</v>
      </c>
      <c r="L198" s="10">
        <v>0</v>
      </c>
      <c r="M198" s="8">
        <v>0</v>
      </c>
      <c r="N198" s="8">
        <v>0</v>
      </c>
      <c r="O198" s="11">
        <v>0</v>
      </c>
      <c r="P198" s="8">
        <v>0</v>
      </c>
      <c r="Q198" s="8">
        <v>0</v>
      </c>
      <c r="R198" s="8">
        <v>0</v>
      </c>
      <c r="S198" s="10">
        <v>0</v>
      </c>
      <c r="T198" s="8">
        <v>0</v>
      </c>
      <c r="U198" s="8">
        <v>0</v>
      </c>
      <c r="V198" s="8">
        <v>0</v>
      </c>
      <c r="W198" s="8">
        <v>267</v>
      </c>
    </row>
    <row r="199" spans="1:23" x14ac:dyDescent="0.2">
      <c r="A199" s="7">
        <f t="shared" si="3"/>
        <v>1995.75</v>
      </c>
      <c r="B199" s="8">
        <v>0</v>
      </c>
      <c r="C199" s="8">
        <v>-2343.278080168493</v>
      </c>
      <c r="D199" s="8">
        <v>-1089.6847785069976</v>
      </c>
      <c r="E199" s="10">
        <v>-3432.9628586754907</v>
      </c>
      <c r="F199" s="8">
        <v>0</v>
      </c>
      <c r="G199" s="8">
        <v>-108.85358230481233</v>
      </c>
      <c r="H199" s="8">
        <v>0</v>
      </c>
      <c r="I199" s="9">
        <v>0</v>
      </c>
      <c r="J199" s="8">
        <v>0</v>
      </c>
      <c r="K199" s="8">
        <v>0</v>
      </c>
      <c r="L199" s="10">
        <v>0</v>
      </c>
      <c r="M199" s="8">
        <v>0</v>
      </c>
      <c r="N199" s="8">
        <v>0</v>
      </c>
      <c r="O199" s="11">
        <v>0</v>
      </c>
      <c r="P199" s="8">
        <v>-551.77398647210794</v>
      </c>
      <c r="Q199" s="8">
        <v>0</v>
      </c>
      <c r="R199" s="8">
        <v>0</v>
      </c>
      <c r="S199" s="10">
        <v>0</v>
      </c>
      <c r="T199" s="8">
        <v>511.45092349624611</v>
      </c>
      <c r="U199" s="8">
        <v>0</v>
      </c>
      <c r="V199" s="8">
        <v>-561.09872647329394</v>
      </c>
      <c r="W199" s="8">
        <v>267.82</v>
      </c>
    </row>
    <row r="200" spans="1:23" x14ac:dyDescent="0.2">
      <c r="A200" s="7">
        <f t="shared" si="3"/>
        <v>1996</v>
      </c>
      <c r="B200" s="8">
        <v>0</v>
      </c>
      <c r="C200" s="8">
        <v>0</v>
      </c>
      <c r="D200" s="8">
        <v>0</v>
      </c>
      <c r="E200" s="10">
        <v>0</v>
      </c>
      <c r="F200" s="8">
        <v>0</v>
      </c>
      <c r="G200" s="8">
        <v>0</v>
      </c>
      <c r="H200" s="8">
        <v>0</v>
      </c>
      <c r="I200" s="9">
        <v>0</v>
      </c>
      <c r="J200" s="8">
        <v>0</v>
      </c>
      <c r="K200" s="8">
        <v>0</v>
      </c>
      <c r="L200" s="10">
        <v>0</v>
      </c>
      <c r="M200" s="8">
        <v>0</v>
      </c>
      <c r="N200" s="8">
        <v>0</v>
      </c>
      <c r="O200" s="11">
        <v>0</v>
      </c>
      <c r="P200" s="8">
        <v>0</v>
      </c>
      <c r="Q200" s="8">
        <v>0</v>
      </c>
      <c r="R200" s="8">
        <v>0</v>
      </c>
      <c r="S200" s="10">
        <v>0</v>
      </c>
      <c r="T200" s="8">
        <v>0</v>
      </c>
      <c r="U200" s="8">
        <v>0</v>
      </c>
      <c r="V200" s="8">
        <v>0</v>
      </c>
      <c r="W200" s="8">
        <v>268.48700000000002</v>
      </c>
    </row>
    <row r="201" spans="1:23" x14ac:dyDescent="0.2">
      <c r="A201" s="7">
        <f t="shared" si="3"/>
        <v>1996.25</v>
      </c>
      <c r="B201" s="8">
        <v>0</v>
      </c>
      <c r="C201" s="8">
        <v>0</v>
      </c>
      <c r="D201" s="8">
        <v>0</v>
      </c>
      <c r="E201" s="10">
        <v>0</v>
      </c>
      <c r="F201" s="8">
        <v>0</v>
      </c>
      <c r="G201" s="8">
        <v>0</v>
      </c>
      <c r="H201" s="8">
        <v>0</v>
      </c>
      <c r="I201" s="9">
        <v>0</v>
      </c>
      <c r="J201" s="8">
        <v>0</v>
      </c>
      <c r="K201" s="8">
        <v>0</v>
      </c>
      <c r="L201" s="10">
        <v>0</v>
      </c>
      <c r="M201" s="8">
        <v>0</v>
      </c>
      <c r="N201" s="8">
        <v>0</v>
      </c>
      <c r="O201" s="11">
        <v>0</v>
      </c>
      <c r="P201" s="8">
        <v>0</v>
      </c>
      <c r="Q201" s="8">
        <v>0</v>
      </c>
      <c r="R201" s="8">
        <v>0</v>
      </c>
      <c r="S201" s="10">
        <v>0</v>
      </c>
      <c r="T201" s="8">
        <v>0</v>
      </c>
      <c r="U201" s="8">
        <v>0</v>
      </c>
      <c r="V201" s="8">
        <v>0</v>
      </c>
      <c r="W201" s="8">
        <v>269.25099999999998</v>
      </c>
    </row>
    <row r="202" spans="1:23" x14ac:dyDescent="0.2">
      <c r="A202" s="7">
        <f t="shared" si="3"/>
        <v>1996.5</v>
      </c>
      <c r="B202" s="8">
        <v>0</v>
      </c>
      <c r="C202" s="8">
        <v>0</v>
      </c>
      <c r="D202" s="8">
        <v>0</v>
      </c>
      <c r="E202" s="10">
        <v>0</v>
      </c>
      <c r="F202" s="8">
        <v>0</v>
      </c>
      <c r="G202" s="8">
        <v>0</v>
      </c>
      <c r="H202" s="8">
        <v>0</v>
      </c>
      <c r="I202" s="9">
        <v>0</v>
      </c>
      <c r="J202" s="8">
        <v>0</v>
      </c>
      <c r="K202" s="8">
        <v>0</v>
      </c>
      <c r="L202" s="10">
        <v>0</v>
      </c>
      <c r="M202" s="8">
        <v>0</v>
      </c>
      <c r="N202" s="8">
        <v>0</v>
      </c>
      <c r="O202" s="11">
        <v>0</v>
      </c>
      <c r="P202" s="8">
        <v>0</v>
      </c>
      <c r="Q202" s="8">
        <v>0</v>
      </c>
      <c r="R202" s="8">
        <v>0</v>
      </c>
      <c r="S202" s="10">
        <v>0</v>
      </c>
      <c r="T202" s="8">
        <v>0</v>
      </c>
      <c r="U202" s="8">
        <v>0</v>
      </c>
      <c r="V202" s="8">
        <v>0</v>
      </c>
      <c r="W202" s="8">
        <v>270.12799999999999</v>
      </c>
    </row>
    <row r="203" spans="1:23" x14ac:dyDescent="0.2">
      <c r="A203" s="7">
        <f t="shared" si="3"/>
        <v>1996.75</v>
      </c>
      <c r="B203" s="8">
        <v>0</v>
      </c>
      <c r="C203" s="8">
        <v>-71.368833939437991</v>
      </c>
      <c r="D203" s="8">
        <v>-244.38769609814881</v>
      </c>
      <c r="E203" s="10">
        <v>-315.7565300375868</v>
      </c>
      <c r="F203" s="8">
        <v>0</v>
      </c>
      <c r="G203" s="8">
        <v>0</v>
      </c>
      <c r="H203" s="8">
        <v>-713.56234556372874</v>
      </c>
      <c r="I203" s="9">
        <v>0</v>
      </c>
      <c r="J203" s="8">
        <v>0</v>
      </c>
      <c r="K203" s="8">
        <v>0</v>
      </c>
      <c r="L203" s="10">
        <v>0</v>
      </c>
      <c r="M203" s="8">
        <v>0</v>
      </c>
      <c r="N203" s="8">
        <v>0</v>
      </c>
      <c r="O203" s="11">
        <v>0</v>
      </c>
      <c r="P203" s="8">
        <v>1564.3059857576736</v>
      </c>
      <c r="Q203" s="8">
        <v>0</v>
      </c>
      <c r="R203" s="8">
        <v>0</v>
      </c>
      <c r="S203" s="10">
        <v>0</v>
      </c>
      <c r="T203" s="8">
        <v>735.7033597467198</v>
      </c>
      <c r="U203" s="8">
        <v>-55.936016693483452</v>
      </c>
      <c r="V203" s="8">
        <v>0</v>
      </c>
      <c r="W203" s="8">
        <v>270.99099999999999</v>
      </c>
    </row>
    <row r="204" spans="1:23" x14ac:dyDescent="0.2">
      <c r="A204" s="7">
        <f t="shared" si="3"/>
        <v>1997</v>
      </c>
      <c r="B204" s="8">
        <v>0</v>
      </c>
      <c r="C204" s="8">
        <v>0</v>
      </c>
      <c r="D204" s="8">
        <v>0</v>
      </c>
      <c r="E204" s="10">
        <v>0</v>
      </c>
      <c r="F204" s="8">
        <v>0</v>
      </c>
      <c r="G204" s="8">
        <v>0</v>
      </c>
      <c r="H204" s="8">
        <v>0</v>
      </c>
      <c r="I204" s="9">
        <v>0</v>
      </c>
      <c r="J204" s="8">
        <v>0</v>
      </c>
      <c r="K204" s="8">
        <v>0</v>
      </c>
      <c r="L204" s="10">
        <v>0</v>
      </c>
      <c r="M204" s="8">
        <v>0</v>
      </c>
      <c r="N204" s="8">
        <v>0</v>
      </c>
      <c r="O204" s="11">
        <v>0</v>
      </c>
      <c r="P204" s="8">
        <v>0</v>
      </c>
      <c r="Q204" s="8">
        <v>0</v>
      </c>
      <c r="R204" s="8">
        <v>0</v>
      </c>
      <c r="S204" s="10">
        <v>0</v>
      </c>
      <c r="T204" s="8">
        <v>0</v>
      </c>
      <c r="U204" s="8">
        <v>0</v>
      </c>
      <c r="V204" s="8">
        <v>0</v>
      </c>
      <c r="W204" s="8">
        <v>271.709</v>
      </c>
    </row>
    <row r="205" spans="1:23" x14ac:dyDescent="0.2">
      <c r="A205" s="7">
        <f t="shared" si="3"/>
        <v>1997.25</v>
      </c>
      <c r="B205" s="8">
        <v>0</v>
      </c>
      <c r="C205" s="8">
        <v>0</v>
      </c>
      <c r="D205" s="8">
        <v>0</v>
      </c>
      <c r="E205" s="10">
        <v>0</v>
      </c>
      <c r="F205" s="8">
        <v>0</v>
      </c>
      <c r="G205" s="8">
        <v>0</v>
      </c>
      <c r="H205" s="8">
        <v>0</v>
      </c>
      <c r="I205" s="9">
        <v>0</v>
      </c>
      <c r="J205" s="8">
        <v>0</v>
      </c>
      <c r="K205" s="8">
        <v>0</v>
      </c>
      <c r="L205" s="10">
        <v>0</v>
      </c>
      <c r="M205" s="8">
        <v>0</v>
      </c>
      <c r="N205" s="8">
        <v>0</v>
      </c>
      <c r="O205" s="11">
        <v>0</v>
      </c>
      <c r="P205" s="8">
        <v>0</v>
      </c>
      <c r="Q205" s="8">
        <v>0</v>
      </c>
      <c r="R205" s="8">
        <v>0</v>
      </c>
      <c r="S205" s="10">
        <v>0</v>
      </c>
      <c r="T205" s="8">
        <v>0</v>
      </c>
      <c r="U205" s="8">
        <v>0</v>
      </c>
      <c r="V205" s="8">
        <v>0</v>
      </c>
      <c r="W205" s="8">
        <v>272.48700000000002</v>
      </c>
    </row>
    <row r="206" spans="1:23" x14ac:dyDescent="0.2">
      <c r="A206" s="7">
        <f t="shared" si="3"/>
        <v>1997.5</v>
      </c>
      <c r="B206" s="8">
        <v>0</v>
      </c>
      <c r="C206" s="8">
        <v>0</v>
      </c>
      <c r="D206" s="8">
        <v>0</v>
      </c>
      <c r="E206" s="10">
        <v>0</v>
      </c>
      <c r="F206" s="8">
        <v>0</v>
      </c>
      <c r="G206" s="8">
        <v>0</v>
      </c>
      <c r="H206" s="8">
        <v>0</v>
      </c>
      <c r="I206" s="9">
        <v>0</v>
      </c>
      <c r="J206" s="8">
        <v>0</v>
      </c>
      <c r="K206" s="8">
        <v>0</v>
      </c>
      <c r="L206" s="10">
        <v>0</v>
      </c>
      <c r="M206" s="8">
        <v>0</v>
      </c>
      <c r="N206" s="8">
        <v>0</v>
      </c>
      <c r="O206" s="11">
        <v>0</v>
      </c>
      <c r="P206" s="8">
        <v>0</v>
      </c>
      <c r="Q206" s="8">
        <v>0</v>
      </c>
      <c r="R206" s="8">
        <v>0</v>
      </c>
      <c r="S206" s="10">
        <v>0</v>
      </c>
      <c r="T206" s="8">
        <v>0</v>
      </c>
      <c r="U206" s="8">
        <v>0</v>
      </c>
      <c r="V206" s="8">
        <v>0</v>
      </c>
      <c r="W206" s="8">
        <v>273.39100000000002</v>
      </c>
    </row>
    <row r="207" spans="1:23" x14ac:dyDescent="0.2">
      <c r="A207" s="7">
        <f t="shared" si="3"/>
        <v>1997.75</v>
      </c>
      <c r="B207" s="8">
        <v>0</v>
      </c>
      <c r="C207" s="8">
        <v>-38.306960572706657</v>
      </c>
      <c r="D207" s="8">
        <v>-908.52604179418813</v>
      </c>
      <c r="E207" s="10">
        <v>-946.83300236689479</v>
      </c>
      <c r="F207" s="8">
        <v>1320.427686673007</v>
      </c>
      <c r="G207" s="8">
        <v>282.91424785152822</v>
      </c>
      <c r="H207" s="8">
        <v>0</v>
      </c>
      <c r="I207" s="9">
        <v>0</v>
      </c>
      <c r="J207" s="8">
        <v>0</v>
      </c>
      <c r="K207" s="8">
        <v>0</v>
      </c>
      <c r="L207" s="10">
        <v>0</v>
      </c>
      <c r="M207" s="8">
        <v>0</v>
      </c>
      <c r="N207" s="8">
        <v>0</v>
      </c>
      <c r="O207" s="11">
        <v>0</v>
      </c>
      <c r="P207" s="8">
        <v>27.377227490695077</v>
      </c>
      <c r="Q207" s="8">
        <v>0</v>
      </c>
      <c r="R207" s="8">
        <v>0</v>
      </c>
      <c r="S207" s="10">
        <v>0</v>
      </c>
      <c r="T207" s="8">
        <v>0</v>
      </c>
      <c r="U207" s="8">
        <v>0</v>
      </c>
      <c r="V207" s="8">
        <v>-170.80185667416663</v>
      </c>
      <c r="W207" s="8">
        <v>274.24599999999998</v>
      </c>
    </row>
    <row r="208" spans="1:23" x14ac:dyDescent="0.2">
      <c r="A208" s="7">
        <f t="shared" si="3"/>
        <v>1998</v>
      </c>
      <c r="B208" s="8">
        <v>0</v>
      </c>
      <c r="C208" s="8">
        <v>0</v>
      </c>
      <c r="D208" s="8">
        <v>0</v>
      </c>
      <c r="E208" s="10">
        <v>0</v>
      </c>
      <c r="F208" s="8">
        <v>0</v>
      </c>
      <c r="G208" s="8">
        <v>0</v>
      </c>
      <c r="H208" s="8">
        <v>0</v>
      </c>
      <c r="I208" s="9">
        <v>0</v>
      </c>
      <c r="J208" s="8">
        <v>0</v>
      </c>
      <c r="K208" s="8">
        <v>0</v>
      </c>
      <c r="L208" s="10">
        <v>0</v>
      </c>
      <c r="M208" s="8">
        <v>0</v>
      </c>
      <c r="N208" s="8">
        <v>0</v>
      </c>
      <c r="O208" s="11">
        <v>0</v>
      </c>
      <c r="P208" s="8">
        <v>0</v>
      </c>
      <c r="Q208" s="8">
        <v>0</v>
      </c>
      <c r="R208" s="8">
        <v>0</v>
      </c>
      <c r="S208" s="10">
        <v>0</v>
      </c>
      <c r="T208" s="8">
        <v>0</v>
      </c>
      <c r="U208" s="8">
        <v>0</v>
      </c>
      <c r="V208" s="8">
        <v>0</v>
      </c>
      <c r="W208" s="8">
        <v>274.95</v>
      </c>
    </row>
    <row r="209" spans="1:23" x14ac:dyDescent="0.2">
      <c r="A209" s="7">
        <f t="shared" si="3"/>
        <v>1998.25</v>
      </c>
      <c r="B209" s="8">
        <v>0</v>
      </c>
      <c r="C209" s="8">
        <v>0</v>
      </c>
      <c r="D209" s="8">
        <v>0</v>
      </c>
      <c r="E209" s="10">
        <v>0</v>
      </c>
      <c r="F209" s="8">
        <v>0</v>
      </c>
      <c r="G209" s="8">
        <v>0</v>
      </c>
      <c r="H209" s="8">
        <v>0</v>
      </c>
      <c r="I209" s="9">
        <v>0</v>
      </c>
      <c r="J209" s="8">
        <v>0</v>
      </c>
      <c r="K209" s="8">
        <v>0</v>
      </c>
      <c r="L209" s="10">
        <v>0</v>
      </c>
      <c r="M209" s="8">
        <v>0</v>
      </c>
      <c r="N209" s="8">
        <v>0</v>
      </c>
      <c r="O209" s="11">
        <v>0</v>
      </c>
      <c r="P209" s="8">
        <v>0</v>
      </c>
      <c r="Q209" s="8">
        <v>0</v>
      </c>
      <c r="R209" s="8">
        <v>0</v>
      </c>
      <c r="S209" s="10">
        <v>0</v>
      </c>
      <c r="T209" s="8">
        <v>0</v>
      </c>
      <c r="U209" s="8">
        <v>0</v>
      </c>
      <c r="V209" s="8">
        <v>0</v>
      </c>
      <c r="W209" s="8">
        <v>275.70299999999997</v>
      </c>
    </row>
    <row r="210" spans="1:23" x14ac:dyDescent="0.2">
      <c r="A210" s="7">
        <f t="shared" si="3"/>
        <v>1998.5</v>
      </c>
      <c r="B210" s="8">
        <v>0</v>
      </c>
      <c r="C210" s="8">
        <v>0</v>
      </c>
      <c r="D210" s="8">
        <v>0</v>
      </c>
      <c r="E210" s="10">
        <v>0</v>
      </c>
      <c r="F210" s="8">
        <v>0</v>
      </c>
      <c r="G210" s="8">
        <v>0</v>
      </c>
      <c r="H210" s="8">
        <v>0</v>
      </c>
      <c r="I210" s="9">
        <v>0</v>
      </c>
      <c r="J210" s="8">
        <v>0</v>
      </c>
      <c r="K210" s="8">
        <v>0</v>
      </c>
      <c r="L210" s="10">
        <v>0</v>
      </c>
      <c r="M210" s="8">
        <v>0</v>
      </c>
      <c r="N210" s="8">
        <v>0</v>
      </c>
      <c r="O210" s="11">
        <v>0</v>
      </c>
      <c r="P210" s="8">
        <v>0</v>
      </c>
      <c r="Q210" s="8">
        <v>0</v>
      </c>
      <c r="R210" s="8">
        <v>0</v>
      </c>
      <c r="S210" s="10">
        <v>0</v>
      </c>
      <c r="T210" s="8">
        <v>0</v>
      </c>
      <c r="U210" s="8">
        <v>0</v>
      </c>
      <c r="V210" s="8">
        <v>0</v>
      </c>
      <c r="W210" s="8">
        <v>276.56400000000002</v>
      </c>
    </row>
    <row r="211" spans="1:23" x14ac:dyDescent="0.2">
      <c r="A211" s="7">
        <f t="shared" si="3"/>
        <v>1998.75</v>
      </c>
      <c r="B211" s="8">
        <v>0</v>
      </c>
      <c r="C211" s="8">
        <v>0</v>
      </c>
      <c r="D211" s="8">
        <v>519.9376525714697</v>
      </c>
      <c r="E211" s="10">
        <v>491.73490711946147</v>
      </c>
      <c r="F211" s="8">
        <v>2752.7176958139098</v>
      </c>
      <c r="G211" s="8">
        <v>0</v>
      </c>
      <c r="H211" s="8">
        <v>0</v>
      </c>
      <c r="I211" s="9">
        <v>0</v>
      </c>
      <c r="J211" s="8">
        <v>0</v>
      </c>
      <c r="K211" s="8">
        <v>0</v>
      </c>
      <c r="L211" s="10">
        <v>0</v>
      </c>
      <c r="M211" s="8">
        <v>0</v>
      </c>
      <c r="N211" s="8">
        <v>0</v>
      </c>
      <c r="O211" s="11">
        <v>0</v>
      </c>
      <c r="P211" s="8">
        <v>759.56740688462014</v>
      </c>
      <c r="Q211" s="8">
        <v>-28.20274545200823</v>
      </c>
      <c r="R211" s="8">
        <v>0</v>
      </c>
      <c r="S211" s="10">
        <v>0</v>
      </c>
      <c r="T211" s="8">
        <v>0</v>
      </c>
      <c r="U211" s="8">
        <v>199.51311210195126</v>
      </c>
      <c r="V211" s="8">
        <v>73.654759368488158</v>
      </c>
      <c r="W211" s="8">
        <v>277.39999999999998</v>
      </c>
    </row>
    <row r="212" spans="1:23" x14ac:dyDescent="0.2">
      <c r="A212" s="7">
        <f t="shared" si="3"/>
        <v>1999</v>
      </c>
      <c r="B212" s="8">
        <v>0</v>
      </c>
      <c r="C212" s="8">
        <v>0</v>
      </c>
      <c r="D212" s="8">
        <v>0</v>
      </c>
      <c r="E212" s="10">
        <v>0</v>
      </c>
      <c r="F212" s="8">
        <v>0</v>
      </c>
      <c r="G212" s="8">
        <v>0</v>
      </c>
      <c r="H212" s="8">
        <v>0</v>
      </c>
      <c r="I212" s="9">
        <v>0</v>
      </c>
      <c r="J212" s="8">
        <v>0</v>
      </c>
      <c r="K212" s="8">
        <v>0</v>
      </c>
      <c r="L212" s="10">
        <v>0</v>
      </c>
      <c r="M212" s="8">
        <v>0</v>
      </c>
      <c r="N212" s="8">
        <v>0</v>
      </c>
      <c r="O212" s="11">
        <v>0</v>
      </c>
      <c r="P212" s="8">
        <v>0</v>
      </c>
      <c r="Q212" s="8">
        <v>0</v>
      </c>
      <c r="R212" s="8">
        <v>0</v>
      </c>
      <c r="S212" s="10">
        <v>0</v>
      </c>
      <c r="T212" s="8">
        <v>0</v>
      </c>
      <c r="U212" s="8">
        <v>0</v>
      </c>
      <c r="V212" s="8">
        <v>0</v>
      </c>
      <c r="W212" s="8">
        <v>278.10300000000001</v>
      </c>
    </row>
    <row r="213" spans="1:23" x14ac:dyDescent="0.2">
      <c r="A213" s="7">
        <f t="shared" si="3"/>
        <v>1999.25</v>
      </c>
      <c r="B213" s="8">
        <v>0</v>
      </c>
      <c r="C213" s="8">
        <v>0</v>
      </c>
      <c r="D213" s="8">
        <v>0</v>
      </c>
      <c r="E213" s="10">
        <v>0</v>
      </c>
      <c r="F213" s="8">
        <v>0</v>
      </c>
      <c r="G213" s="8">
        <v>0</v>
      </c>
      <c r="H213" s="8">
        <v>0</v>
      </c>
      <c r="I213" s="9">
        <v>0</v>
      </c>
      <c r="J213" s="8">
        <v>0</v>
      </c>
      <c r="K213" s="8">
        <v>0</v>
      </c>
      <c r="L213" s="10">
        <v>0</v>
      </c>
      <c r="M213" s="8">
        <v>0</v>
      </c>
      <c r="N213" s="8">
        <v>0</v>
      </c>
      <c r="O213" s="11">
        <v>0</v>
      </c>
      <c r="P213" s="8">
        <v>0</v>
      </c>
      <c r="Q213" s="8">
        <v>0</v>
      </c>
      <c r="R213" s="8">
        <v>0</v>
      </c>
      <c r="S213" s="10">
        <v>0</v>
      </c>
      <c r="T213" s="8">
        <v>0</v>
      </c>
      <c r="U213" s="8">
        <v>0</v>
      </c>
      <c r="V213" s="8">
        <v>0</v>
      </c>
      <c r="W213" s="8">
        <v>278.86399999999998</v>
      </c>
    </row>
    <row r="214" spans="1:23" x14ac:dyDescent="0.2">
      <c r="A214" s="7">
        <f t="shared" si="3"/>
        <v>1999.5</v>
      </c>
      <c r="B214" s="8">
        <v>0</v>
      </c>
      <c r="C214" s="8">
        <v>0</v>
      </c>
      <c r="D214" s="8">
        <v>0</v>
      </c>
      <c r="E214" s="10">
        <v>0</v>
      </c>
      <c r="F214" s="8">
        <v>0</v>
      </c>
      <c r="G214" s="8">
        <v>0</v>
      </c>
      <c r="H214" s="8">
        <v>0</v>
      </c>
      <c r="I214" s="9">
        <v>0</v>
      </c>
      <c r="J214" s="8">
        <v>0</v>
      </c>
      <c r="K214" s="8">
        <v>0</v>
      </c>
      <c r="L214" s="10">
        <v>0</v>
      </c>
      <c r="M214" s="8">
        <v>0</v>
      </c>
      <c r="N214" s="8">
        <v>0</v>
      </c>
      <c r="O214" s="11">
        <v>0</v>
      </c>
      <c r="P214" s="8">
        <v>0</v>
      </c>
      <c r="Q214" s="8">
        <v>0</v>
      </c>
      <c r="R214" s="8">
        <v>0</v>
      </c>
      <c r="S214" s="10">
        <v>0</v>
      </c>
      <c r="T214" s="8">
        <v>0</v>
      </c>
      <c r="U214" s="8">
        <v>0</v>
      </c>
      <c r="V214" s="8">
        <v>0</v>
      </c>
      <c r="W214" s="8">
        <v>279.75099999999998</v>
      </c>
    </row>
    <row r="215" spans="1:23" x14ac:dyDescent="0.2">
      <c r="A215" s="7">
        <f t="shared" si="3"/>
        <v>1999.75</v>
      </c>
      <c r="B215" s="8">
        <v>0</v>
      </c>
      <c r="C215" s="8">
        <v>-52.053835866928921</v>
      </c>
      <c r="D215" s="8">
        <v>-170.62893717891075</v>
      </c>
      <c r="E215" s="10">
        <v>-222.68277304583967</v>
      </c>
      <c r="F215" s="8">
        <v>2816.9806434845741</v>
      </c>
      <c r="G215" s="8">
        <v>0</v>
      </c>
      <c r="H215" s="8">
        <v>-809.25909917002718</v>
      </c>
      <c r="I215" s="9">
        <v>0</v>
      </c>
      <c r="J215" s="8">
        <v>0</v>
      </c>
      <c r="K215" s="8">
        <v>0</v>
      </c>
      <c r="L215" s="10">
        <v>0</v>
      </c>
      <c r="M215" s="8">
        <v>0</v>
      </c>
      <c r="N215" s="8">
        <v>0</v>
      </c>
      <c r="O215" s="11">
        <v>0</v>
      </c>
      <c r="P215" s="8">
        <v>-1523.5388704443976</v>
      </c>
      <c r="Q215" s="8">
        <v>0</v>
      </c>
      <c r="R215" s="8">
        <v>0</v>
      </c>
      <c r="S215" s="10">
        <v>0</v>
      </c>
      <c r="T215" s="8">
        <v>0</v>
      </c>
      <c r="U215" s="8">
        <v>187.14095649442606</v>
      </c>
      <c r="V215" s="8">
        <v>0</v>
      </c>
      <c r="W215" s="8">
        <v>280.59199999999998</v>
      </c>
    </row>
    <row r="216" spans="1:23" x14ac:dyDescent="0.2">
      <c r="A216" s="7">
        <f t="shared" si="3"/>
        <v>2000</v>
      </c>
      <c r="B216" s="8">
        <v>0</v>
      </c>
      <c r="C216" s="8">
        <v>0</v>
      </c>
      <c r="D216" s="8">
        <v>0</v>
      </c>
      <c r="E216" s="10">
        <v>0</v>
      </c>
      <c r="F216" s="8">
        <v>0</v>
      </c>
      <c r="G216" s="8">
        <v>0</v>
      </c>
      <c r="H216" s="8">
        <v>0</v>
      </c>
      <c r="I216" s="9">
        <v>0</v>
      </c>
      <c r="J216" s="8">
        <v>0</v>
      </c>
      <c r="K216" s="8">
        <v>0</v>
      </c>
      <c r="L216" s="10">
        <v>0</v>
      </c>
      <c r="M216" s="8">
        <v>0</v>
      </c>
      <c r="N216" s="8">
        <v>0</v>
      </c>
      <c r="O216" s="11">
        <v>0</v>
      </c>
      <c r="P216" s="8">
        <v>0</v>
      </c>
      <c r="Q216" s="8">
        <v>0</v>
      </c>
      <c r="R216" s="8">
        <v>0</v>
      </c>
      <c r="S216" s="10">
        <v>0</v>
      </c>
      <c r="T216" s="8">
        <v>0</v>
      </c>
      <c r="U216" s="8">
        <v>0</v>
      </c>
      <c r="V216" s="8">
        <v>0</v>
      </c>
      <c r="W216" s="8">
        <v>281.30399999999997</v>
      </c>
    </row>
    <row r="217" spans="1:23" x14ac:dyDescent="0.2">
      <c r="A217" s="7">
        <f t="shared" si="3"/>
        <v>2000.25</v>
      </c>
      <c r="B217" s="8">
        <v>0</v>
      </c>
      <c r="C217" s="8">
        <v>0</v>
      </c>
      <c r="D217" s="8">
        <v>0</v>
      </c>
      <c r="E217" s="10">
        <v>0</v>
      </c>
      <c r="F217" s="8">
        <v>0</v>
      </c>
      <c r="G217" s="8">
        <v>0</v>
      </c>
      <c r="H217" s="8">
        <v>0</v>
      </c>
      <c r="I217" s="9">
        <v>0</v>
      </c>
      <c r="J217" s="8">
        <v>0</v>
      </c>
      <c r="K217" s="8">
        <v>0</v>
      </c>
      <c r="L217" s="10">
        <v>0</v>
      </c>
      <c r="M217" s="8">
        <v>0</v>
      </c>
      <c r="N217" s="8">
        <v>0</v>
      </c>
      <c r="O217" s="11">
        <v>0</v>
      </c>
      <c r="P217" s="8">
        <v>0</v>
      </c>
      <c r="Q217" s="8">
        <v>0</v>
      </c>
      <c r="R217" s="8">
        <v>0</v>
      </c>
      <c r="S217" s="10">
        <v>0</v>
      </c>
      <c r="T217" s="8">
        <v>0</v>
      </c>
      <c r="U217" s="8">
        <v>0</v>
      </c>
      <c r="V217" s="8">
        <v>0</v>
      </c>
      <c r="W217" s="8">
        <v>282.00200000000001</v>
      </c>
    </row>
    <row r="218" spans="1:23" x14ac:dyDescent="0.2">
      <c r="A218" s="7">
        <f t="shared" si="3"/>
        <v>2000.5</v>
      </c>
      <c r="B218" s="8">
        <v>0</v>
      </c>
      <c r="C218" s="8">
        <v>0</v>
      </c>
      <c r="D218" s="8">
        <v>0</v>
      </c>
      <c r="E218" s="10">
        <v>0</v>
      </c>
      <c r="F218" s="8">
        <v>0</v>
      </c>
      <c r="G218" s="8">
        <v>0</v>
      </c>
      <c r="H218" s="8">
        <v>0</v>
      </c>
      <c r="I218" s="9">
        <v>0</v>
      </c>
      <c r="J218" s="8">
        <v>0</v>
      </c>
      <c r="K218" s="8">
        <v>0</v>
      </c>
      <c r="L218" s="10">
        <v>0</v>
      </c>
      <c r="M218" s="8">
        <v>0</v>
      </c>
      <c r="N218" s="8">
        <v>0</v>
      </c>
      <c r="O218" s="11">
        <v>0</v>
      </c>
      <c r="P218" s="8">
        <v>0</v>
      </c>
      <c r="Q218" s="8">
        <v>0</v>
      </c>
      <c r="R218" s="8">
        <v>0</v>
      </c>
      <c r="S218" s="10">
        <v>0</v>
      </c>
      <c r="T218" s="8">
        <v>0</v>
      </c>
      <c r="U218" s="8">
        <v>0</v>
      </c>
      <c r="V218" s="8">
        <v>0</v>
      </c>
      <c r="W218" s="8">
        <v>282.76900000000001</v>
      </c>
    </row>
    <row r="219" spans="1:23" x14ac:dyDescent="0.2">
      <c r="A219" s="7">
        <f t="shared" si="3"/>
        <v>2000.75</v>
      </c>
      <c r="B219" s="8">
        <v>0</v>
      </c>
      <c r="C219" s="8">
        <v>0</v>
      </c>
      <c r="D219" s="8">
        <v>534.59289552235168</v>
      </c>
      <c r="E219" s="10">
        <v>539.14347405517447</v>
      </c>
      <c r="F219" s="8">
        <v>3293.3737951578732</v>
      </c>
      <c r="G219" s="8">
        <v>501.64072563813897</v>
      </c>
      <c r="H219" s="8">
        <v>0</v>
      </c>
      <c r="I219" s="9">
        <v>0</v>
      </c>
      <c r="J219" s="8">
        <v>0</v>
      </c>
      <c r="K219" s="8">
        <v>0</v>
      </c>
      <c r="L219" s="10">
        <v>0</v>
      </c>
      <c r="M219" s="8">
        <v>0</v>
      </c>
      <c r="N219" s="8">
        <v>0</v>
      </c>
      <c r="O219" s="11">
        <v>0</v>
      </c>
      <c r="P219" s="8">
        <v>2890.0119271748335</v>
      </c>
      <c r="Q219" s="8">
        <v>4.550578532822783</v>
      </c>
      <c r="R219" s="8">
        <v>0</v>
      </c>
      <c r="S219" s="10">
        <v>0</v>
      </c>
      <c r="T219" s="8">
        <v>0</v>
      </c>
      <c r="U219" s="8">
        <v>0</v>
      </c>
      <c r="V219" s="8">
        <v>658.42264216615149</v>
      </c>
      <c r="W219" s="8">
        <v>283.51799999999997</v>
      </c>
    </row>
    <row r="220" spans="1:23" x14ac:dyDescent="0.2">
      <c r="A220" s="7">
        <f t="shared" si="3"/>
        <v>2001</v>
      </c>
      <c r="B220" s="8">
        <v>0</v>
      </c>
      <c r="C220" s="8">
        <v>0</v>
      </c>
      <c r="D220" s="8">
        <v>0</v>
      </c>
      <c r="E220" s="10">
        <v>0</v>
      </c>
      <c r="F220" s="8">
        <v>0</v>
      </c>
      <c r="G220" s="8">
        <v>0</v>
      </c>
      <c r="H220" s="8">
        <v>0</v>
      </c>
      <c r="I220" s="9">
        <v>0</v>
      </c>
      <c r="J220" s="8">
        <v>0</v>
      </c>
      <c r="K220" s="8">
        <v>0</v>
      </c>
      <c r="L220" s="10">
        <v>0</v>
      </c>
      <c r="M220" s="8">
        <v>0</v>
      </c>
      <c r="N220" s="8">
        <v>0</v>
      </c>
      <c r="O220" s="11">
        <v>0</v>
      </c>
      <c r="P220" s="8">
        <v>0</v>
      </c>
      <c r="Q220" s="8">
        <v>0</v>
      </c>
      <c r="R220" s="8">
        <v>0</v>
      </c>
      <c r="S220" s="10">
        <v>0</v>
      </c>
      <c r="T220" s="8">
        <v>0</v>
      </c>
      <c r="U220" s="8">
        <v>0</v>
      </c>
      <c r="V220" s="8">
        <v>0</v>
      </c>
      <c r="W220" s="8">
        <v>284.16899999999998</v>
      </c>
    </row>
    <row r="221" spans="1:23" x14ac:dyDescent="0.2">
      <c r="A221" s="7">
        <f t="shared" si="3"/>
        <v>2001.25</v>
      </c>
      <c r="B221" s="8">
        <v>0</v>
      </c>
      <c r="C221" s="8">
        <v>0</v>
      </c>
      <c r="D221" s="8">
        <v>0</v>
      </c>
      <c r="E221" s="10">
        <v>0</v>
      </c>
      <c r="F221" s="8">
        <v>0</v>
      </c>
      <c r="G221" s="8">
        <v>0</v>
      </c>
      <c r="H221" s="8">
        <v>0</v>
      </c>
      <c r="I221" s="9">
        <v>0</v>
      </c>
      <c r="J221" s="8">
        <v>0</v>
      </c>
      <c r="K221" s="8">
        <v>0</v>
      </c>
      <c r="L221" s="10">
        <v>0</v>
      </c>
      <c r="M221" s="8">
        <v>0</v>
      </c>
      <c r="N221" s="8">
        <v>0</v>
      </c>
      <c r="O221" s="11">
        <v>0</v>
      </c>
      <c r="P221" s="8">
        <v>0</v>
      </c>
      <c r="Q221" s="8">
        <v>0</v>
      </c>
      <c r="R221" s="8">
        <v>0</v>
      </c>
      <c r="S221" s="10">
        <v>0</v>
      </c>
      <c r="T221" s="8">
        <v>0</v>
      </c>
      <c r="U221" s="8">
        <v>0</v>
      </c>
      <c r="V221" s="8">
        <v>0</v>
      </c>
      <c r="W221" s="8">
        <v>284.83800000000002</v>
      </c>
    </row>
    <row r="222" spans="1:23" x14ac:dyDescent="0.2">
      <c r="A222" s="7">
        <f t="shared" si="3"/>
        <v>2001.5</v>
      </c>
      <c r="B222" s="8">
        <v>0</v>
      </c>
      <c r="C222" s="8">
        <v>0</v>
      </c>
      <c r="D222" s="8">
        <v>0</v>
      </c>
      <c r="E222" s="10">
        <v>0</v>
      </c>
      <c r="F222" s="8">
        <v>0</v>
      </c>
      <c r="G222" s="8">
        <v>0</v>
      </c>
      <c r="H222" s="8">
        <v>0</v>
      </c>
      <c r="I222" s="9">
        <v>0</v>
      </c>
      <c r="J222" s="8">
        <v>0</v>
      </c>
      <c r="K222" s="8">
        <v>0</v>
      </c>
      <c r="L222" s="10">
        <v>0</v>
      </c>
      <c r="M222" s="8">
        <v>0</v>
      </c>
      <c r="N222" s="8">
        <v>0</v>
      </c>
      <c r="O222" s="11">
        <v>0</v>
      </c>
      <c r="P222" s="8">
        <v>0</v>
      </c>
      <c r="Q222" s="8">
        <v>0</v>
      </c>
      <c r="R222" s="8">
        <v>0</v>
      </c>
      <c r="S222" s="10">
        <v>0</v>
      </c>
      <c r="T222" s="8">
        <v>0</v>
      </c>
      <c r="U222" s="8">
        <v>0</v>
      </c>
      <c r="V222" s="8">
        <v>0</v>
      </c>
      <c r="W222" s="8">
        <v>285.584</v>
      </c>
    </row>
    <row r="223" spans="1:23" x14ac:dyDescent="0.2">
      <c r="A223" s="7">
        <f t="shared" si="3"/>
        <v>2001.75</v>
      </c>
      <c r="B223" s="8">
        <v>0</v>
      </c>
      <c r="C223" s="8">
        <v>-37.51377932251512</v>
      </c>
      <c r="D223" s="8">
        <v>0</v>
      </c>
      <c r="E223" s="10">
        <v>0</v>
      </c>
      <c r="F223" s="14">
        <v>0</v>
      </c>
      <c r="G223" s="8">
        <v>334.32178332834519</v>
      </c>
      <c r="H223" s="8">
        <v>0</v>
      </c>
      <c r="I223" s="9">
        <v>0</v>
      </c>
      <c r="J223" s="8">
        <v>0</v>
      </c>
      <c r="K223" s="8">
        <v>0</v>
      </c>
      <c r="L223" s="10">
        <v>0</v>
      </c>
      <c r="M223" s="8">
        <v>0</v>
      </c>
      <c r="N223" s="8">
        <v>0</v>
      </c>
      <c r="O223" s="11">
        <v>0</v>
      </c>
      <c r="P223" s="8">
        <v>0</v>
      </c>
      <c r="Q223" s="8">
        <v>0</v>
      </c>
      <c r="R223" s="8">
        <v>186.77657583872133</v>
      </c>
      <c r="S223" s="10">
        <v>149.26279651620621</v>
      </c>
      <c r="T223" s="8">
        <v>0</v>
      </c>
      <c r="U223" s="8">
        <v>0</v>
      </c>
      <c r="V223" s="8">
        <v>575.38217587558756</v>
      </c>
      <c r="W223" s="8">
        <v>286.31099999999998</v>
      </c>
    </row>
    <row r="224" spans="1:23" x14ac:dyDescent="0.2">
      <c r="A224" s="7">
        <f t="shared" si="3"/>
        <v>2002</v>
      </c>
      <c r="B224" s="12">
        <v>8796.5412048452708</v>
      </c>
      <c r="C224" s="8">
        <v>0</v>
      </c>
      <c r="D224" s="8">
        <v>0</v>
      </c>
      <c r="E224" s="10">
        <v>0</v>
      </c>
      <c r="F224" s="8">
        <v>3613.7412744316825</v>
      </c>
      <c r="G224" s="8">
        <v>0</v>
      </c>
      <c r="H224" s="8">
        <v>0</v>
      </c>
      <c r="I224" s="9">
        <v>0</v>
      </c>
      <c r="J224" s="8">
        <v>0</v>
      </c>
      <c r="K224" s="8">
        <v>0</v>
      </c>
      <c r="L224" s="10">
        <v>0</v>
      </c>
      <c r="M224" s="8">
        <v>0</v>
      </c>
      <c r="N224" s="8">
        <v>0</v>
      </c>
      <c r="O224" s="11">
        <v>0</v>
      </c>
      <c r="P224" s="8">
        <v>0</v>
      </c>
      <c r="Q224" s="8">
        <v>0</v>
      </c>
      <c r="R224" s="8">
        <v>0</v>
      </c>
      <c r="S224" s="10">
        <v>0</v>
      </c>
      <c r="T224" s="8">
        <v>0</v>
      </c>
      <c r="U224" s="8">
        <v>0</v>
      </c>
      <c r="V224" s="8">
        <v>0</v>
      </c>
      <c r="W224" s="8">
        <v>286.935</v>
      </c>
    </row>
    <row r="225" spans="1:23" x14ac:dyDescent="0.2">
      <c r="A225" s="7">
        <f t="shared" si="3"/>
        <v>2002.25</v>
      </c>
      <c r="B225" s="8">
        <v>0</v>
      </c>
      <c r="C225" s="8">
        <v>0</v>
      </c>
      <c r="D225" s="8">
        <v>0</v>
      </c>
      <c r="E225" s="10">
        <v>0</v>
      </c>
      <c r="F225" s="8">
        <v>0</v>
      </c>
      <c r="G225" s="8">
        <v>0</v>
      </c>
      <c r="H225" s="8">
        <v>0</v>
      </c>
      <c r="I225" s="9">
        <v>0</v>
      </c>
      <c r="J225" s="8">
        <v>0</v>
      </c>
      <c r="K225" s="8">
        <v>0</v>
      </c>
      <c r="L225" s="10">
        <v>0</v>
      </c>
      <c r="M225" s="8">
        <v>0</v>
      </c>
      <c r="N225" s="8">
        <v>0</v>
      </c>
      <c r="O225" s="11">
        <v>0</v>
      </c>
      <c r="P225" s="8">
        <v>0</v>
      </c>
      <c r="Q225" s="8">
        <v>0</v>
      </c>
      <c r="R225" s="8">
        <v>0</v>
      </c>
      <c r="S225" s="10">
        <v>0</v>
      </c>
      <c r="T225" s="8">
        <v>0</v>
      </c>
      <c r="U225" s="8">
        <v>0</v>
      </c>
      <c r="V225" s="8">
        <v>0</v>
      </c>
      <c r="W225" s="8">
        <v>287.57400000000001</v>
      </c>
    </row>
    <row r="226" spans="1:23" x14ac:dyDescent="0.2">
      <c r="A226" s="7">
        <f t="shared" si="3"/>
        <v>2002.5</v>
      </c>
      <c r="B226" s="8">
        <v>0</v>
      </c>
      <c r="C226" s="8">
        <v>0</v>
      </c>
      <c r="D226" s="8">
        <v>0</v>
      </c>
      <c r="E226" s="10">
        <v>0</v>
      </c>
      <c r="F226" s="8">
        <v>0</v>
      </c>
      <c r="G226" s="8">
        <v>0</v>
      </c>
      <c r="H226" s="8">
        <v>0</v>
      </c>
      <c r="I226" s="9">
        <v>0</v>
      </c>
      <c r="J226" s="8">
        <v>0</v>
      </c>
      <c r="K226" s="8">
        <v>0</v>
      </c>
      <c r="L226" s="10">
        <v>0</v>
      </c>
      <c r="M226" s="8">
        <v>0</v>
      </c>
      <c r="N226" s="8">
        <v>0</v>
      </c>
      <c r="O226" s="11">
        <v>0</v>
      </c>
      <c r="P226" s="8">
        <v>0</v>
      </c>
      <c r="Q226" s="8">
        <v>0</v>
      </c>
      <c r="R226" s="8">
        <v>0</v>
      </c>
      <c r="S226" s="10">
        <v>0</v>
      </c>
      <c r="T226" s="8">
        <v>0</v>
      </c>
      <c r="U226" s="8">
        <v>0</v>
      </c>
      <c r="V226" s="8">
        <v>0</v>
      </c>
      <c r="W226" s="8">
        <v>288.303</v>
      </c>
    </row>
    <row r="227" spans="1:23" x14ac:dyDescent="0.2">
      <c r="A227" s="7">
        <f t="shared" si="3"/>
        <v>2002.75</v>
      </c>
      <c r="B227" s="8">
        <v>9164.2071568855608</v>
      </c>
      <c r="C227" s="8">
        <v>0</v>
      </c>
      <c r="D227" s="8">
        <v>0</v>
      </c>
      <c r="E227" s="10">
        <v>0</v>
      </c>
      <c r="F227" s="8">
        <v>4080.5489440869242</v>
      </c>
      <c r="G227" s="8">
        <v>0</v>
      </c>
      <c r="H227" s="8">
        <v>0</v>
      </c>
      <c r="I227" s="9">
        <v>0</v>
      </c>
      <c r="J227" s="8">
        <v>0</v>
      </c>
      <c r="K227" s="8">
        <v>0</v>
      </c>
      <c r="L227" s="10">
        <v>0</v>
      </c>
      <c r="M227" s="8">
        <v>0</v>
      </c>
      <c r="N227" s="8">
        <v>0</v>
      </c>
      <c r="O227" s="11">
        <v>0</v>
      </c>
      <c r="P227" s="8">
        <v>0</v>
      </c>
      <c r="Q227" s="8">
        <v>0</v>
      </c>
      <c r="R227" s="10">
        <v>0</v>
      </c>
      <c r="S227" s="10">
        <v>0</v>
      </c>
      <c r="T227" s="8">
        <v>0</v>
      </c>
      <c r="U227" s="8">
        <v>0</v>
      </c>
      <c r="V227" s="8">
        <v>0</v>
      </c>
      <c r="W227" s="8">
        <v>289.00700000000001</v>
      </c>
    </row>
    <row r="228" spans="1:23" x14ac:dyDescent="0.2">
      <c r="A228" s="7">
        <f t="shared" si="3"/>
        <v>2003</v>
      </c>
      <c r="B228" s="8">
        <v>0</v>
      </c>
      <c r="C228" s="12">
        <v>-50.763925596176705</v>
      </c>
      <c r="D228" s="8">
        <v>0</v>
      </c>
      <c r="E228" s="10">
        <v>0</v>
      </c>
      <c r="F228" s="8">
        <v>0</v>
      </c>
      <c r="G228" s="8">
        <v>571.65939088424057</v>
      </c>
      <c r="H228" s="8">
        <v>0</v>
      </c>
      <c r="I228" s="9">
        <v>0</v>
      </c>
      <c r="J228" s="8">
        <v>0</v>
      </c>
      <c r="K228" s="8">
        <v>0</v>
      </c>
      <c r="L228" s="10">
        <v>0</v>
      </c>
      <c r="M228" s="8">
        <v>0</v>
      </c>
      <c r="N228" s="8">
        <v>0</v>
      </c>
      <c r="O228" s="11">
        <v>0</v>
      </c>
      <c r="P228" s="8">
        <v>0</v>
      </c>
      <c r="Q228" s="8">
        <v>0</v>
      </c>
      <c r="R228" s="12">
        <v>9.8066351564957586</v>
      </c>
      <c r="S228" s="12">
        <v>-40.957290439680946</v>
      </c>
      <c r="T228" s="8">
        <v>0</v>
      </c>
      <c r="U228" s="8">
        <v>0</v>
      </c>
      <c r="V228" s="8">
        <v>-346.57214694408322</v>
      </c>
      <c r="W228" s="8">
        <v>289.60899999999998</v>
      </c>
    </row>
    <row r="229" spans="1:23" x14ac:dyDescent="0.2">
      <c r="A229" s="7">
        <f t="shared" si="3"/>
        <v>2003.25</v>
      </c>
      <c r="B229" s="8">
        <v>0</v>
      </c>
      <c r="C229" s="8">
        <v>0</v>
      </c>
      <c r="D229" s="8">
        <v>0</v>
      </c>
      <c r="E229" s="10">
        <v>0</v>
      </c>
      <c r="F229" s="8">
        <v>0</v>
      </c>
      <c r="G229" s="8">
        <v>0</v>
      </c>
      <c r="H229" s="8">
        <v>0</v>
      </c>
      <c r="I229" s="9">
        <v>0</v>
      </c>
      <c r="J229" s="8">
        <v>0</v>
      </c>
      <c r="K229" s="8">
        <v>0</v>
      </c>
      <c r="L229" s="10">
        <v>0</v>
      </c>
      <c r="M229" s="8">
        <v>0</v>
      </c>
      <c r="N229" s="8">
        <v>0</v>
      </c>
      <c r="O229" s="11">
        <v>0</v>
      </c>
      <c r="P229" s="8">
        <v>0</v>
      </c>
      <c r="Q229" s="8">
        <v>0</v>
      </c>
      <c r="R229" s="8">
        <v>0</v>
      </c>
      <c r="S229" s="10">
        <v>0</v>
      </c>
      <c r="T229" s="8">
        <v>0</v>
      </c>
      <c r="U229" s="8">
        <v>0</v>
      </c>
      <c r="V229" s="8">
        <v>0</v>
      </c>
      <c r="W229" s="8">
        <v>290.25299999999999</v>
      </c>
    </row>
    <row r="230" spans="1:23" x14ac:dyDescent="0.2">
      <c r="A230" s="7">
        <f t="shared" si="3"/>
        <v>2003.5</v>
      </c>
      <c r="B230" s="8">
        <v>0</v>
      </c>
      <c r="C230" s="8">
        <v>0</v>
      </c>
      <c r="D230" s="8">
        <v>0</v>
      </c>
      <c r="E230" s="10">
        <v>0</v>
      </c>
      <c r="F230" s="8">
        <v>0</v>
      </c>
      <c r="G230" s="8">
        <v>0</v>
      </c>
      <c r="H230" s="8">
        <v>0</v>
      </c>
      <c r="I230" s="9">
        <v>0</v>
      </c>
      <c r="J230" s="8">
        <v>0</v>
      </c>
      <c r="K230" s="8">
        <v>0</v>
      </c>
      <c r="L230" s="10">
        <v>0</v>
      </c>
      <c r="M230" s="8">
        <v>0</v>
      </c>
      <c r="N230" s="8">
        <v>0</v>
      </c>
      <c r="O230" s="11">
        <v>0</v>
      </c>
      <c r="P230" s="8">
        <v>0</v>
      </c>
      <c r="Q230" s="8">
        <v>0</v>
      </c>
      <c r="R230" s="8">
        <v>0</v>
      </c>
      <c r="S230" s="10">
        <v>0</v>
      </c>
      <c r="T230" s="8">
        <v>0</v>
      </c>
      <c r="U230" s="8">
        <v>0</v>
      </c>
      <c r="V230" s="8">
        <v>0</v>
      </c>
      <c r="W230" s="8">
        <v>290.97399999999999</v>
      </c>
    </row>
    <row r="231" spans="1:23" x14ac:dyDescent="0.2">
      <c r="A231" s="7">
        <f t="shared" si="3"/>
        <v>2003.75</v>
      </c>
      <c r="B231" s="8">
        <v>6109.3989657313796</v>
      </c>
      <c r="C231" s="8">
        <v>0</v>
      </c>
      <c r="D231" s="8">
        <v>0</v>
      </c>
      <c r="E231" s="10">
        <v>0</v>
      </c>
      <c r="F231" s="8">
        <v>0</v>
      </c>
      <c r="G231" s="8">
        <v>0</v>
      </c>
      <c r="H231" s="8">
        <v>0</v>
      </c>
      <c r="I231" s="9">
        <v>0</v>
      </c>
      <c r="J231" s="8">
        <v>0</v>
      </c>
      <c r="K231" s="8">
        <v>0</v>
      </c>
      <c r="L231" s="10">
        <v>0</v>
      </c>
      <c r="M231" s="8">
        <v>0</v>
      </c>
      <c r="N231" s="8">
        <v>0</v>
      </c>
      <c r="O231" s="11">
        <v>0</v>
      </c>
      <c r="P231" s="8">
        <v>0</v>
      </c>
      <c r="Q231" s="8">
        <v>52.193106280742313</v>
      </c>
      <c r="R231" s="8">
        <v>289.07906412095508</v>
      </c>
      <c r="S231" s="10">
        <v>341.27217040169739</v>
      </c>
      <c r="T231" s="8">
        <v>989.97658651247184</v>
      </c>
      <c r="U231" s="8">
        <v>139.35200318375973</v>
      </c>
      <c r="V231" s="8">
        <v>16.71418928687126</v>
      </c>
      <c r="W231" s="8">
        <v>291.66899999999998</v>
      </c>
    </row>
    <row r="232" spans="1:23" x14ac:dyDescent="0.2">
      <c r="A232" s="7">
        <f t="shared" si="3"/>
        <v>2004</v>
      </c>
      <c r="B232" s="8">
        <v>0</v>
      </c>
      <c r="C232" s="8">
        <v>0</v>
      </c>
      <c r="D232" s="8">
        <v>0</v>
      </c>
      <c r="E232" s="10">
        <v>0</v>
      </c>
      <c r="F232" s="8">
        <v>0</v>
      </c>
      <c r="G232" s="8">
        <v>0</v>
      </c>
      <c r="H232" s="8">
        <v>0</v>
      </c>
      <c r="I232" s="9">
        <v>0</v>
      </c>
      <c r="J232" s="8">
        <v>0</v>
      </c>
      <c r="K232" s="8">
        <v>0</v>
      </c>
      <c r="L232" s="10">
        <v>0</v>
      </c>
      <c r="M232" s="8">
        <v>0</v>
      </c>
      <c r="N232" s="8">
        <v>0</v>
      </c>
      <c r="O232" s="11">
        <v>0</v>
      </c>
      <c r="P232" s="8">
        <v>0</v>
      </c>
      <c r="Q232" s="8">
        <v>0</v>
      </c>
      <c r="R232" s="8">
        <v>0</v>
      </c>
      <c r="S232" s="10">
        <v>0</v>
      </c>
      <c r="T232" s="8">
        <v>0</v>
      </c>
      <c r="U232" s="8">
        <v>0</v>
      </c>
      <c r="V232" s="8">
        <v>0</v>
      </c>
      <c r="W232" s="8">
        <v>292.23700000000002</v>
      </c>
    </row>
    <row r="233" spans="1:23" x14ac:dyDescent="0.2">
      <c r="A233" s="7">
        <f t="shared" si="3"/>
        <v>2004.25</v>
      </c>
      <c r="B233" s="8">
        <v>0</v>
      </c>
      <c r="C233" s="8">
        <v>0</v>
      </c>
      <c r="D233" s="8">
        <v>0</v>
      </c>
      <c r="E233" s="10">
        <v>0</v>
      </c>
      <c r="F233" s="8">
        <v>0</v>
      </c>
      <c r="G233" s="8">
        <v>0</v>
      </c>
      <c r="H233" s="8">
        <v>0</v>
      </c>
      <c r="I233" s="9">
        <v>0</v>
      </c>
      <c r="J233" s="8">
        <v>0</v>
      </c>
      <c r="K233" s="8">
        <v>0</v>
      </c>
      <c r="L233" s="10">
        <v>0</v>
      </c>
      <c r="M233" s="8">
        <v>0</v>
      </c>
      <c r="N233" s="8">
        <v>0</v>
      </c>
      <c r="O233" s="11">
        <v>0</v>
      </c>
      <c r="P233" s="8">
        <v>0</v>
      </c>
      <c r="Q233" s="8">
        <v>0</v>
      </c>
      <c r="R233" s="8">
        <v>0</v>
      </c>
      <c r="S233" s="10">
        <v>0</v>
      </c>
      <c r="T233" s="8">
        <v>0</v>
      </c>
      <c r="U233" s="8">
        <v>0</v>
      </c>
      <c r="V233" s="8">
        <v>0</v>
      </c>
      <c r="W233" s="8">
        <v>292.875</v>
      </c>
    </row>
    <row r="234" spans="1:23" x14ac:dyDescent="0.2">
      <c r="A234" s="7">
        <f t="shared" si="3"/>
        <v>2004.5</v>
      </c>
      <c r="B234" s="8">
        <v>0</v>
      </c>
      <c r="C234" s="8">
        <v>0</v>
      </c>
      <c r="D234" s="8">
        <v>0</v>
      </c>
      <c r="E234" s="10">
        <v>0</v>
      </c>
      <c r="F234" s="8">
        <v>0</v>
      </c>
      <c r="G234" s="8">
        <v>0</v>
      </c>
      <c r="H234" s="8">
        <v>0</v>
      </c>
      <c r="I234" s="9">
        <v>0</v>
      </c>
      <c r="J234" s="8">
        <v>0</v>
      </c>
      <c r="K234" s="8">
        <v>0</v>
      </c>
      <c r="L234" s="10">
        <v>0</v>
      </c>
      <c r="M234" s="8">
        <v>0</v>
      </c>
      <c r="N234" s="8">
        <v>0</v>
      </c>
      <c r="O234" s="11">
        <v>0</v>
      </c>
      <c r="P234" s="8">
        <v>0</v>
      </c>
      <c r="Q234" s="8">
        <v>0</v>
      </c>
      <c r="R234" s="8">
        <v>0</v>
      </c>
      <c r="S234" s="10">
        <v>0</v>
      </c>
      <c r="T234" s="8">
        <v>0</v>
      </c>
      <c r="U234" s="8">
        <v>0</v>
      </c>
      <c r="V234" s="8">
        <v>0</v>
      </c>
      <c r="W234" s="8">
        <v>293.60300000000001</v>
      </c>
    </row>
    <row r="235" spans="1:23" x14ac:dyDescent="0.2">
      <c r="A235" s="7">
        <f t="shared" si="3"/>
        <v>2004.75</v>
      </c>
      <c r="B235" s="8">
        <v>0</v>
      </c>
      <c r="C235" s="8">
        <v>0</v>
      </c>
      <c r="D235" s="8">
        <v>0</v>
      </c>
      <c r="E235" s="10">
        <v>0</v>
      </c>
      <c r="F235" s="8">
        <v>0</v>
      </c>
      <c r="G235" s="8">
        <v>-212.8762754712161</v>
      </c>
      <c r="H235" s="8">
        <v>0</v>
      </c>
      <c r="I235" s="9">
        <v>0</v>
      </c>
      <c r="J235" s="8">
        <v>0</v>
      </c>
      <c r="K235" s="8">
        <v>0</v>
      </c>
      <c r="L235" s="10">
        <v>0</v>
      </c>
      <c r="M235" s="8">
        <v>0</v>
      </c>
      <c r="N235" s="8">
        <v>0</v>
      </c>
      <c r="O235" s="11">
        <v>0</v>
      </c>
      <c r="P235" s="8">
        <v>1370.8774142518814</v>
      </c>
      <c r="Q235" s="8">
        <v>8.390128673676827</v>
      </c>
      <c r="R235" s="8">
        <v>81.799470976700832</v>
      </c>
      <c r="S235" s="10">
        <v>90.189599650377659</v>
      </c>
      <c r="T235" s="8">
        <v>-456.47628962054296</v>
      </c>
      <c r="U235" s="8">
        <v>0</v>
      </c>
      <c r="V235" s="8">
        <v>675.30708165547185</v>
      </c>
      <c r="W235" s="8">
        <v>294.334</v>
      </c>
    </row>
    <row r="236" spans="1:23" x14ac:dyDescent="0.2">
      <c r="A236" s="7">
        <f t="shared" si="3"/>
        <v>2005</v>
      </c>
      <c r="B236" s="8">
        <v>0</v>
      </c>
      <c r="C236" s="8">
        <v>0</v>
      </c>
      <c r="D236" s="8">
        <v>0</v>
      </c>
      <c r="E236" s="10">
        <v>0</v>
      </c>
      <c r="F236" s="8">
        <v>0</v>
      </c>
      <c r="G236" s="8">
        <v>0</v>
      </c>
      <c r="H236" s="8">
        <v>0</v>
      </c>
      <c r="I236" s="9">
        <v>0</v>
      </c>
      <c r="J236" s="8">
        <v>0</v>
      </c>
      <c r="K236" s="8">
        <v>0</v>
      </c>
      <c r="L236" s="10">
        <v>0</v>
      </c>
      <c r="M236" s="8">
        <v>0</v>
      </c>
      <c r="N236" s="8">
        <v>0</v>
      </c>
      <c r="O236" s="11">
        <v>0</v>
      </c>
      <c r="P236" s="8">
        <v>0</v>
      </c>
      <c r="Q236" s="8">
        <v>0</v>
      </c>
      <c r="R236" s="8">
        <v>0</v>
      </c>
      <c r="S236" s="10">
        <v>0</v>
      </c>
      <c r="T236" s="8">
        <v>0</v>
      </c>
      <c r="U236" s="8">
        <v>0</v>
      </c>
      <c r="V236" s="8">
        <v>0</v>
      </c>
      <c r="W236" s="8">
        <v>294.95699999999999</v>
      </c>
    </row>
    <row r="237" spans="1:23" x14ac:dyDescent="0.2">
      <c r="A237" s="7">
        <f t="shared" si="3"/>
        <v>2005.25</v>
      </c>
      <c r="B237" s="8">
        <v>0</v>
      </c>
      <c r="C237" s="8">
        <v>0</v>
      </c>
      <c r="D237" s="8">
        <v>0</v>
      </c>
      <c r="E237" s="10">
        <v>0</v>
      </c>
      <c r="F237" s="8">
        <v>0</v>
      </c>
      <c r="G237" s="8">
        <v>0</v>
      </c>
      <c r="H237" s="8">
        <v>0</v>
      </c>
      <c r="I237" s="9">
        <v>0</v>
      </c>
      <c r="J237" s="8">
        <v>0</v>
      </c>
      <c r="K237" s="8">
        <v>0</v>
      </c>
      <c r="L237" s="10">
        <v>0</v>
      </c>
      <c r="M237" s="8">
        <v>0</v>
      </c>
      <c r="N237" s="8">
        <v>0</v>
      </c>
      <c r="O237" s="11">
        <v>0</v>
      </c>
      <c r="P237" s="8">
        <v>0</v>
      </c>
      <c r="Q237" s="8">
        <v>0</v>
      </c>
      <c r="R237" s="8">
        <v>0</v>
      </c>
      <c r="S237" s="10">
        <v>0</v>
      </c>
      <c r="T237" s="8">
        <v>0</v>
      </c>
      <c r="U237" s="8">
        <v>0</v>
      </c>
      <c r="V237" s="8">
        <v>0</v>
      </c>
      <c r="W237" s="8">
        <v>295.58800000000002</v>
      </c>
    </row>
    <row r="238" spans="1:23" x14ac:dyDescent="0.2">
      <c r="A238" s="7">
        <f t="shared" si="3"/>
        <v>2005.5</v>
      </c>
      <c r="B238" s="8">
        <v>0</v>
      </c>
      <c r="C238" s="8">
        <v>0</v>
      </c>
      <c r="D238" s="8">
        <v>0</v>
      </c>
      <c r="E238" s="10">
        <v>0</v>
      </c>
      <c r="F238" s="8">
        <v>0</v>
      </c>
      <c r="G238" s="8">
        <v>0</v>
      </c>
      <c r="H238" s="8">
        <v>0</v>
      </c>
      <c r="I238" s="9">
        <v>0</v>
      </c>
      <c r="J238" s="8">
        <v>0</v>
      </c>
      <c r="K238" s="8">
        <v>0</v>
      </c>
      <c r="L238" s="10">
        <v>0</v>
      </c>
      <c r="M238" s="8">
        <v>0</v>
      </c>
      <c r="N238" s="8">
        <v>0</v>
      </c>
      <c r="O238" s="11">
        <v>0</v>
      </c>
      <c r="P238" s="8">
        <v>0</v>
      </c>
      <c r="Q238" s="8">
        <v>0</v>
      </c>
      <c r="R238" s="8">
        <v>0</v>
      </c>
      <c r="S238" s="10">
        <v>0</v>
      </c>
      <c r="T238" s="8">
        <v>0</v>
      </c>
      <c r="U238" s="8">
        <v>0</v>
      </c>
      <c r="V238" s="8">
        <v>0</v>
      </c>
      <c r="W238" s="8">
        <v>296.33999999999997</v>
      </c>
    </row>
    <row r="239" spans="1:23" x14ac:dyDescent="0.2">
      <c r="A239" s="7">
        <f t="shared" si="3"/>
        <v>2005.75</v>
      </c>
      <c r="B239" s="8">
        <v>0</v>
      </c>
      <c r="C239" s="8">
        <v>-58.018945690807641</v>
      </c>
      <c r="D239" s="8">
        <v>931.50374505082891</v>
      </c>
      <c r="E239" s="10">
        <v>873.48479936002127</v>
      </c>
      <c r="F239" s="8">
        <v>-1333.674233922</v>
      </c>
      <c r="G239" s="8">
        <v>0</v>
      </c>
      <c r="H239" s="8">
        <v>0</v>
      </c>
      <c r="I239" s="9">
        <v>0</v>
      </c>
      <c r="J239" s="8">
        <v>0</v>
      </c>
      <c r="K239" s="8">
        <v>0</v>
      </c>
      <c r="L239" s="10">
        <v>0</v>
      </c>
      <c r="M239" s="8">
        <v>0</v>
      </c>
      <c r="N239" s="8">
        <v>0</v>
      </c>
      <c r="O239" s="11">
        <v>0</v>
      </c>
      <c r="P239" s="8">
        <v>1730.2284017214552</v>
      </c>
      <c r="Q239" s="8">
        <v>0</v>
      </c>
      <c r="R239" s="8">
        <v>0</v>
      </c>
      <c r="S239" s="10">
        <v>0</v>
      </c>
      <c r="T239" s="8">
        <v>0</v>
      </c>
      <c r="U239" s="8">
        <v>-37.991189988421866</v>
      </c>
      <c r="V239" s="8">
        <v>-359.38922896814984</v>
      </c>
      <c r="W239" s="8">
        <v>297.08600000000001</v>
      </c>
    </row>
    <row r="240" spans="1:23" x14ac:dyDescent="0.2">
      <c r="A240" s="7">
        <f t="shared" si="3"/>
        <v>2006</v>
      </c>
      <c r="B240" s="8">
        <v>0</v>
      </c>
      <c r="C240" s="8">
        <v>0</v>
      </c>
      <c r="D240" s="8">
        <v>0</v>
      </c>
      <c r="E240" s="10">
        <v>0</v>
      </c>
      <c r="F240" s="8">
        <v>0</v>
      </c>
      <c r="G240" s="8">
        <v>0</v>
      </c>
      <c r="H240" s="8">
        <v>0</v>
      </c>
      <c r="I240" s="9">
        <v>0</v>
      </c>
      <c r="J240" s="8">
        <v>0</v>
      </c>
      <c r="K240" s="8">
        <v>0</v>
      </c>
      <c r="L240" s="10">
        <v>0</v>
      </c>
      <c r="M240" s="8">
        <v>0</v>
      </c>
      <c r="N240" s="8">
        <v>0</v>
      </c>
      <c r="O240" s="11">
        <v>0</v>
      </c>
      <c r="P240" s="8">
        <v>0</v>
      </c>
      <c r="Q240" s="8">
        <v>0</v>
      </c>
      <c r="R240" s="8">
        <v>0</v>
      </c>
      <c r="S240" s="10">
        <v>0</v>
      </c>
      <c r="T240" s="8">
        <v>0</v>
      </c>
      <c r="U240" s="8">
        <v>0</v>
      </c>
      <c r="V240" s="8">
        <v>0</v>
      </c>
      <c r="W240" s="8">
        <v>297.73599999999999</v>
      </c>
    </row>
    <row r="241" spans="1:23" x14ac:dyDescent="0.2">
      <c r="A241" s="7">
        <f t="shared" si="3"/>
        <v>2006.25</v>
      </c>
      <c r="B241" s="8">
        <v>0</v>
      </c>
      <c r="C241" s="8">
        <v>0</v>
      </c>
      <c r="D241" s="8">
        <v>0</v>
      </c>
      <c r="E241" s="10">
        <v>0</v>
      </c>
      <c r="F241" s="8">
        <v>0</v>
      </c>
      <c r="G241" s="8">
        <v>0</v>
      </c>
      <c r="H241" s="8">
        <v>0</v>
      </c>
      <c r="I241" s="9">
        <v>0</v>
      </c>
      <c r="J241" s="8">
        <v>0</v>
      </c>
      <c r="K241" s="8">
        <v>0</v>
      </c>
      <c r="L241" s="10">
        <v>0</v>
      </c>
      <c r="M241" s="8">
        <v>0</v>
      </c>
      <c r="N241" s="8">
        <v>0</v>
      </c>
      <c r="O241" s="11">
        <v>0</v>
      </c>
      <c r="P241" s="8">
        <v>0</v>
      </c>
      <c r="Q241" s="8">
        <v>0</v>
      </c>
      <c r="R241" s="8">
        <v>0</v>
      </c>
      <c r="S241" s="10">
        <v>0</v>
      </c>
      <c r="T241" s="8">
        <v>0</v>
      </c>
      <c r="U241" s="8">
        <v>0</v>
      </c>
      <c r="V241" s="8">
        <v>0</v>
      </c>
      <c r="W241" s="8">
        <v>298.40800000000002</v>
      </c>
    </row>
    <row r="242" spans="1:23" x14ac:dyDescent="0.2">
      <c r="A242" s="7">
        <f t="shared" si="3"/>
        <v>2006.5</v>
      </c>
      <c r="B242" s="8">
        <v>0</v>
      </c>
      <c r="C242" s="8">
        <v>0</v>
      </c>
      <c r="D242" s="8">
        <v>0</v>
      </c>
      <c r="E242" s="10">
        <v>0</v>
      </c>
      <c r="F242" s="8">
        <v>0</v>
      </c>
      <c r="G242" s="8">
        <v>0</v>
      </c>
      <c r="H242" s="8">
        <v>0</v>
      </c>
      <c r="I242" s="9">
        <v>0</v>
      </c>
      <c r="J242" s="8">
        <v>0</v>
      </c>
      <c r="K242" s="8">
        <v>0</v>
      </c>
      <c r="L242" s="10">
        <v>0</v>
      </c>
      <c r="M242" s="8">
        <v>0</v>
      </c>
      <c r="N242" s="8">
        <v>0</v>
      </c>
      <c r="O242" s="11">
        <v>0</v>
      </c>
      <c r="P242" s="8">
        <v>0</v>
      </c>
      <c r="Q242" s="8">
        <v>0</v>
      </c>
      <c r="R242" s="8">
        <v>0</v>
      </c>
      <c r="S242" s="10">
        <v>0</v>
      </c>
      <c r="T242" s="8">
        <v>0</v>
      </c>
      <c r="U242" s="8">
        <v>0</v>
      </c>
      <c r="V242" s="8">
        <v>0</v>
      </c>
      <c r="W242" s="8">
        <v>299.18</v>
      </c>
    </row>
    <row r="243" spans="1:23" x14ac:dyDescent="0.2">
      <c r="A243" s="7">
        <f t="shared" si="3"/>
        <v>2006.75</v>
      </c>
      <c r="B243" s="8">
        <v>0</v>
      </c>
      <c r="C243" s="8">
        <v>0</v>
      </c>
      <c r="D243" s="8">
        <v>0</v>
      </c>
      <c r="E243" s="10">
        <v>0</v>
      </c>
      <c r="F243" s="8">
        <v>0</v>
      </c>
      <c r="G243" s="8">
        <v>0</v>
      </c>
      <c r="H243" s="8">
        <v>0</v>
      </c>
      <c r="I243" s="9">
        <v>0</v>
      </c>
      <c r="J243" s="8">
        <v>0</v>
      </c>
      <c r="K243" s="8">
        <v>0</v>
      </c>
      <c r="L243" s="10">
        <v>0</v>
      </c>
      <c r="M243" s="8">
        <v>0</v>
      </c>
      <c r="N243" s="8">
        <v>0</v>
      </c>
      <c r="O243" s="11">
        <v>0</v>
      </c>
      <c r="P243" s="8">
        <v>2689.037619342198</v>
      </c>
      <c r="Q243" s="8">
        <v>0</v>
      </c>
      <c r="R243" s="8">
        <v>0</v>
      </c>
      <c r="S243" s="10">
        <v>0</v>
      </c>
      <c r="T243" s="8">
        <v>-864.79424250399461</v>
      </c>
      <c r="U243" s="8">
        <v>0</v>
      </c>
      <c r="V243" s="8">
        <v>0</v>
      </c>
      <c r="W243" s="8">
        <v>299.94600000000003</v>
      </c>
    </row>
    <row r="244" spans="1:23" x14ac:dyDescent="0.2">
      <c r="A244" s="7">
        <f t="shared" si="3"/>
        <v>2007</v>
      </c>
      <c r="B244" s="8">
        <v>0</v>
      </c>
      <c r="C244" s="8">
        <v>-58.937545559783075</v>
      </c>
      <c r="D244" s="8">
        <v>485.212225116019</v>
      </c>
      <c r="E244" s="10">
        <v>0</v>
      </c>
      <c r="F244" s="8">
        <v>0</v>
      </c>
      <c r="G244" s="8">
        <v>0</v>
      </c>
      <c r="H244" s="8">
        <v>-594.63956062900979</v>
      </c>
      <c r="I244" s="9">
        <v>0</v>
      </c>
      <c r="J244" s="8">
        <v>0</v>
      </c>
      <c r="K244" s="8">
        <v>0</v>
      </c>
      <c r="L244" s="10">
        <v>0</v>
      </c>
      <c r="M244" s="8">
        <v>0</v>
      </c>
      <c r="N244" s="8">
        <v>0</v>
      </c>
      <c r="O244" s="11">
        <v>0</v>
      </c>
      <c r="P244" s="8">
        <v>0</v>
      </c>
      <c r="Q244" s="8">
        <v>0</v>
      </c>
      <c r="R244" s="8">
        <v>0</v>
      </c>
      <c r="S244" s="10">
        <v>426.27467955623592</v>
      </c>
      <c r="T244" s="8">
        <v>0</v>
      </c>
      <c r="U244" s="8">
        <v>273.35620854702938</v>
      </c>
      <c r="V244" s="8">
        <v>0</v>
      </c>
      <c r="W244" s="8">
        <v>300.60899999999998</v>
      </c>
    </row>
    <row r="245" spans="1:23" x14ac:dyDescent="0.2">
      <c r="A245" s="7">
        <f t="shared" si="3"/>
        <v>2007.25</v>
      </c>
      <c r="B245" s="8">
        <v>0</v>
      </c>
      <c r="C245" s="8">
        <v>0</v>
      </c>
      <c r="D245" s="8">
        <v>0</v>
      </c>
      <c r="E245" s="10">
        <v>0</v>
      </c>
      <c r="F245" s="8">
        <v>0</v>
      </c>
      <c r="G245" s="8">
        <v>0</v>
      </c>
      <c r="H245" s="8">
        <v>0</v>
      </c>
      <c r="I245" s="9">
        <v>0</v>
      </c>
      <c r="J245" s="8">
        <v>0</v>
      </c>
      <c r="K245" s="8">
        <v>0</v>
      </c>
      <c r="L245" s="10">
        <v>0</v>
      </c>
      <c r="M245" s="8">
        <v>0</v>
      </c>
      <c r="N245" s="8">
        <v>0</v>
      </c>
      <c r="O245" s="11">
        <v>0</v>
      </c>
      <c r="P245" s="8">
        <v>0</v>
      </c>
      <c r="Q245" s="8">
        <v>0</v>
      </c>
      <c r="R245" s="8">
        <v>0</v>
      </c>
      <c r="S245" s="10">
        <v>0</v>
      </c>
      <c r="T245" s="8">
        <v>0</v>
      </c>
      <c r="U245" s="8">
        <v>0</v>
      </c>
      <c r="V245" s="8">
        <v>0</v>
      </c>
      <c r="W245" s="8">
        <v>301.28399999999999</v>
      </c>
    </row>
    <row r="246" spans="1:23" x14ac:dyDescent="0.2">
      <c r="A246" s="7">
        <f t="shared" si="3"/>
        <v>2007.5</v>
      </c>
      <c r="B246" s="8">
        <v>0</v>
      </c>
      <c r="C246" s="8">
        <v>0</v>
      </c>
      <c r="D246" s="8">
        <v>0</v>
      </c>
      <c r="E246" s="10">
        <v>0</v>
      </c>
      <c r="F246" s="8">
        <v>0</v>
      </c>
      <c r="G246" s="8">
        <v>0</v>
      </c>
      <c r="H246" s="8">
        <v>0</v>
      </c>
      <c r="I246" s="9">
        <v>0</v>
      </c>
      <c r="J246" s="8">
        <v>0</v>
      </c>
      <c r="K246" s="8">
        <v>0</v>
      </c>
      <c r="L246" s="10">
        <v>0</v>
      </c>
      <c r="M246" s="8">
        <v>0</v>
      </c>
      <c r="N246" s="8">
        <v>0</v>
      </c>
      <c r="O246" s="11">
        <v>0</v>
      </c>
      <c r="P246" s="8">
        <v>0</v>
      </c>
      <c r="Q246" s="8">
        <v>0</v>
      </c>
      <c r="R246" s="8">
        <v>0</v>
      </c>
      <c r="S246" s="10">
        <v>0</v>
      </c>
      <c r="T246" s="8">
        <v>0</v>
      </c>
      <c r="U246" s="8">
        <v>0</v>
      </c>
      <c r="V246" s="8">
        <v>0</v>
      </c>
      <c r="W246" s="8">
        <v>302.06200000000001</v>
      </c>
    </row>
    <row r="247" spans="1:23" x14ac:dyDescent="0.2">
      <c r="A247" s="7">
        <f t="shared" si="3"/>
        <v>2007.75</v>
      </c>
      <c r="B247" s="8">
        <v>0</v>
      </c>
      <c r="C247" s="8">
        <v>0</v>
      </c>
      <c r="D247" s="8">
        <v>0</v>
      </c>
      <c r="E247" s="10">
        <v>0</v>
      </c>
      <c r="F247" s="8">
        <v>0</v>
      </c>
      <c r="G247" s="8">
        <v>0</v>
      </c>
      <c r="H247" s="8">
        <v>0</v>
      </c>
      <c r="I247" s="9">
        <v>0</v>
      </c>
      <c r="J247" s="8">
        <v>-39.931072193470868</v>
      </c>
      <c r="K247" s="8">
        <v>1015.8232774365879</v>
      </c>
      <c r="L247" s="10">
        <v>975.89220524311702</v>
      </c>
      <c r="M247" s="8">
        <v>0</v>
      </c>
      <c r="N247" s="8">
        <v>0</v>
      </c>
      <c r="O247" s="11">
        <v>0</v>
      </c>
      <c r="P247" s="8">
        <v>-1156.0548048162309</v>
      </c>
      <c r="Q247" s="8">
        <v>0</v>
      </c>
      <c r="R247" s="8">
        <v>0</v>
      </c>
      <c r="S247" s="10">
        <v>0</v>
      </c>
      <c r="T247" s="8">
        <v>-743.54238155924395</v>
      </c>
      <c r="U247" s="8">
        <v>-4.4113756655606267</v>
      </c>
      <c r="V247" s="8">
        <v>104.33798602540264</v>
      </c>
      <c r="W247" s="8">
        <v>302.82900000000001</v>
      </c>
    </row>
    <row r="248" spans="1:23" x14ac:dyDescent="0.2">
      <c r="A248" s="7">
        <f t="shared" si="3"/>
        <v>2008</v>
      </c>
      <c r="B248" s="8">
        <v>0</v>
      </c>
      <c r="C248" s="8">
        <v>0</v>
      </c>
      <c r="D248" s="8">
        <v>0</v>
      </c>
      <c r="E248" s="10">
        <v>0</v>
      </c>
      <c r="F248" s="8">
        <v>0</v>
      </c>
      <c r="G248" s="8">
        <v>0</v>
      </c>
      <c r="H248" s="8">
        <v>0</v>
      </c>
      <c r="I248" s="9">
        <v>0</v>
      </c>
      <c r="J248" s="8">
        <v>0</v>
      </c>
      <c r="K248" s="8">
        <v>0</v>
      </c>
      <c r="L248" s="10">
        <v>0</v>
      </c>
      <c r="M248" s="8">
        <v>0</v>
      </c>
      <c r="N248" s="8">
        <v>0</v>
      </c>
      <c r="O248" s="11">
        <v>0</v>
      </c>
      <c r="P248" s="8">
        <v>0</v>
      </c>
      <c r="Q248" s="8">
        <v>0</v>
      </c>
      <c r="R248" s="8">
        <v>0</v>
      </c>
      <c r="S248" s="10">
        <v>0</v>
      </c>
      <c r="T248" s="8">
        <v>0</v>
      </c>
      <c r="U248" s="8">
        <v>0</v>
      </c>
      <c r="V248" s="8">
        <v>0</v>
      </c>
      <c r="W248" s="8">
        <v>303.49400000000003</v>
      </c>
    </row>
    <row r="249" spans="1:23" x14ac:dyDescent="0.2">
      <c r="A249" s="7">
        <f t="shared" si="3"/>
        <v>2008.25</v>
      </c>
      <c r="B249" s="8">
        <v>0</v>
      </c>
      <c r="C249" s="8">
        <v>0</v>
      </c>
      <c r="D249" s="8">
        <v>0</v>
      </c>
      <c r="E249" s="10">
        <v>0</v>
      </c>
      <c r="F249" s="8">
        <v>0</v>
      </c>
      <c r="G249" s="8">
        <v>0</v>
      </c>
      <c r="H249" s="8">
        <v>0</v>
      </c>
      <c r="I249" s="9">
        <v>0</v>
      </c>
      <c r="J249" s="8">
        <v>0</v>
      </c>
      <c r="K249" s="8">
        <v>0</v>
      </c>
      <c r="L249" s="10">
        <v>0</v>
      </c>
      <c r="M249" s="8">
        <v>0</v>
      </c>
      <c r="N249" s="8">
        <v>0</v>
      </c>
      <c r="O249" s="11">
        <v>0</v>
      </c>
      <c r="P249" s="8">
        <v>0</v>
      </c>
      <c r="Q249" s="8">
        <v>0</v>
      </c>
      <c r="R249" s="8">
        <v>0</v>
      </c>
      <c r="S249" s="10">
        <v>0</v>
      </c>
      <c r="T249" s="8">
        <v>0</v>
      </c>
      <c r="U249" s="8">
        <v>0</v>
      </c>
      <c r="V249" s="8">
        <v>0</v>
      </c>
      <c r="W249" s="8">
        <v>304.16000000000003</v>
      </c>
    </row>
    <row r="250" spans="1:23" x14ac:dyDescent="0.2">
      <c r="A250" s="7">
        <f t="shared" si="3"/>
        <v>2008.5</v>
      </c>
      <c r="B250" s="8">
        <v>0</v>
      </c>
      <c r="C250" s="8">
        <v>0</v>
      </c>
      <c r="D250" s="8">
        <v>0</v>
      </c>
      <c r="E250" s="10">
        <v>0</v>
      </c>
      <c r="F250" s="8">
        <v>0</v>
      </c>
      <c r="G250" s="8">
        <v>0</v>
      </c>
      <c r="H250" s="8">
        <v>0</v>
      </c>
      <c r="I250" s="9">
        <v>0</v>
      </c>
      <c r="J250" s="8">
        <v>0</v>
      </c>
      <c r="K250" s="8">
        <v>0</v>
      </c>
      <c r="L250" s="10">
        <v>0</v>
      </c>
      <c r="M250" s="8">
        <v>0</v>
      </c>
      <c r="N250" s="8">
        <v>0</v>
      </c>
      <c r="O250" s="11">
        <v>0</v>
      </c>
      <c r="P250" s="8">
        <v>0</v>
      </c>
      <c r="Q250" s="8">
        <v>0</v>
      </c>
      <c r="R250" s="8">
        <v>0</v>
      </c>
      <c r="S250" s="10">
        <v>0</v>
      </c>
      <c r="T250" s="8">
        <v>0</v>
      </c>
      <c r="U250" s="8">
        <v>0</v>
      </c>
      <c r="V250" s="8">
        <v>0</v>
      </c>
      <c r="W250" s="8">
        <v>304.90199999999999</v>
      </c>
    </row>
    <row r="251" spans="1:23" x14ac:dyDescent="0.2">
      <c r="A251" s="7">
        <f t="shared" si="3"/>
        <v>2008.75</v>
      </c>
      <c r="B251" s="8">
        <v>0</v>
      </c>
      <c r="C251" s="8">
        <v>50.482978952458666</v>
      </c>
      <c r="D251" s="8">
        <v>0</v>
      </c>
      <c r="E251" s="10">
        <v>0</v>
      </c>
      <c r="F251" s="8">
        <v>0</v>
      </c>
      <c r="G251" s="8">
        <v>0</v>
      </c>
      <c r="H251" s="8">
        <v>0</v>
      </c>
      <c r="I251" s="9">
        <v>0</v>
      </c>
      <c r="J251" s="8">
        <v>0</v>
      </c>
      <c r="K251" s="8">
        <v>0</v>
      </c>
      <c r="L251" s="10">
        <v>0</v>
      </c>
      <c r="M251" s="8">
        <v>0</v>
      </c>
      <c r="N251" s="8">
        <v>0</v>
      </c>
      <c r="O251" s="11">
        <v>0</v>
      </c>
      <c r="P251" s="8">
        <v>1185.5554003910365</v>
      </c>
      <c r="Q251" s="8">
        <v>0</v>
      </c>
      <c r="R251" s="8">
        <v>0</v>
      </c>
      <c r="S251" s="10">
        <v>0</v>
      </c>
      <c r="T251" s="8">
        <v>0</v>
      </c>
      <c r="U251" s="8">
        <v>0</v>
      </c>
      <c r="V251" s="8">
        <v>0</v>
      </c>
      <c r="W251" s="8">
        <v>305.61599999999999</v>
      </c>
    </row>
    <row r="252" spans="1:23" x14ac:dyDescent="0.2">
      <c r="A252" s="7">
        <f t="shared" si="3"/>
        <v>2009</v>
      </c>
      <c r="B252" s="8">
        <v>0</v>
      </c>
      <c r="C252" s="8">
        <v>0</v>
      </c>
      <c r="D252" s="8">
        <v>0</v>
      </c>
      <c r="E252" s="10">
        <v>0</v>
      </c>
      <c r="F252" s="8">
        <v>0</v>
      </c>
      <c r="G252" s="8">
        <v>0</v>
      </c>
      <c r="H252" s="8">
        <v>0</v>
      </c>
      <c r="I252" s="9">
        <v>0</v>
      </c>
      <c r="J252" s="8">
        <v>0</v>
      </c>
      <c r="K252" s="8">
        <v>34118.793717906068</v>
      </c>
      <c r="L252" s="10">
        <v>34169.276696858527</v>
      </c>
      <c r="M252" s="8">
        <v>11608.508344258276</v>
      </c>
      <c r="N252" s="8">
        <v>3943.1669375178199</v>
      </c>
      <c r="O252" s="11">
        <v>2289.9277870929072</v>
      </c>
      <c r="P252" s="8">
        <v>0</v>
      </c>
      <c r="Q252" s="8">
        <v>0</v>
      </c>
      <c r="R252" s="8">
        <v>0</v>
      </c>
      <c r="S252" s="10">
        <v>0</v>
      </c>
      <c r="T252" s="8">
        <v>0</v>
      </c>
      <c r="U252" s="8">
        <v>0</v>
      </c>
      <c r="V252" s="8">
        <v>0</v>
      </c>
      <c r="W252" s="8">
        <v>306.23700000000002</v>
      </c>
    </row>
    <row r="253" spans="1:23" x14ac:dyDescent="0.2">
      <c r="A253" s="7">
        <f t="shared" si="3"/>
        <v>2009.25</v>
      </c>
      <c r="B253" s="8">
        <v>0</v>
      </c>
      <c r="C253" s="8">
        <v>0</v>
      </c>
      <c r="D253" s="8">
        <v>0</v>
      </c>
      <c r="E253" s="10">
        <v>0</v>
      </c>
      <c r="F253" s="8">
        <v>0</v>
      </c>
      <c r="G253" s="8">
        <v>0</v>
      </c>
      <c r="H253" s="8">
        <v>0</v>
      </c>
      <c r="I253" s="9">
        <v>0</v>
      </c>
      <c r="J253" s="8">
        <v>0</v>
      </c>
      <c r="K253" s="8">
        <v>0</v>
      </c>
      <c r="L253" s="10">
        <v>0</v>
      </c>
      <c r="M253" s="8">
        <v>0</v>
      </c>
      <c r="N253" s="8">
        <v>0</v>
      </c>
      <c r="O253" s="11">
        <v>0</v>
      </c>
      <c r="P253" s="8">
        <v>0</v>
      </c>
      <c r="Q253" s="8">
        <v>0</v>
      </c>
      <c r="R253" s="8">
        <v>0</v>
      </c>
      <c r="S253" s="10">
        <v>0</v>
      </c>
      <c r="T253" s="8">
        <v>0</v>
      </c>
      <c r="U253" s="8">
        <v>0</v>
      </c>
      <c r="V253" s="8">
        <v>0</v>
      </c>
      <c r="W253" s="8">
        <v>306.86599999999999</v>
      </c>
    </row>
    <row r="254" spans="1:23" x14ac:dyDescent="0.2">
      <c r="A254" s="7">
        <f t="shared" si="3"/>
        <v>2009.5</v>
      </c>
      <c r="B254" s="8">
        <v>0</v>
      </c>
      <c r="C254" s="8">
        <v>0</v>
      </c>
      <c r="D254" s="8">
        <v>0</v>
      </c>
      <c r="E254" s="10">
        <v>0</v>
      </c>
      <c r="F254" s="8">
        <v>0</v>
      </c>
      <c r="G254" s="8">
        <v>0</v>
      </c>
      <c r="H254" s="8">
        <v>0</v>
      </c>
      <c r="I254" s="9">
        <v>0</v>
      </c>
      <c r="J254" s="8">
        <v>0</v>
      </c>
      <c r="K254" s="8">
        <v>0</v>
      </c>
      <c r="L254" s="10">
        <v>0</v>
      </c>
      <c r="M254" s="8">
        <v>0</v>
      </c>
      <c r="N254" s="8">
        <v>0</v>
      </c>
      <c r="O254" s="11">
        <v>0</v>
      </c>
      <c r="P254" s="8">
        <v>0</v>
      </c>
      <c r="Q254" s="8">
        <v>0</v>
      </c>
      <c r="R254" s="8">
        <v>0</v>
      </c>
      <c r="S254" s="10">
        <v>0</v>
      </c>
      <c r="T254" s="8">
        <v>0</v>
      </c>
      <c r="U254" s="8">
        <v>0</v>
      </c>
      <c r="V254" s="8">
        <v>0</v>
      </c>
      <c r="W254" s="8">
        <v>307.57299999999998</v>
      </c>
    </row>
    <row r="255" spans="1:23" x14ac:dyDescent="0.2">
      <c r="A255" s="7">
        <f t="shared" si="3"/>
        <v>2009.75</v>
      </c>
      <c r="B255" s="8">
        <v>0</v>
      </c>
      <c r="C255" s="8">
        <v>131.110010382371</v>
      </c>
      <c r="D255" s="8">
        <v>0</v>
      </c>
      <c r="E255" s="10">
        <v>0</v>
      </c>
      <c r="F255" s="8">
        <v>0</v>
      </c>
      <c r="G255" s="8">
        <v>0</v>
      </c>
      <c r="H255" s="8">
        <v>0</v>
      </c>
      <c r="I255" s="9">
        <v>0</v>
      </c>
      <c r="J255" s="8">
        <v>0</v>
      </c>
      <c r="K255" s="8">
        <v>-32896.652263292766</v>
      </c>
      <c r="L255" s="10">
        <v>-32765.542252910396</v>
      </c>
      <c r="M255" s="12">
        <v>-10340.98525013934</v>
      </c>
      <c r="N255" s="8">
        <v>-3263.4560396083471</v>
      </c>
      <c r="O255" s="11">
        <v>-1337.2304844494829</v>
      </c>
      <c r="P255" s="8">
        <v>-2094.7121809236996</v>
      </c>
      <c r="Q255" s="8">
        <v>0</v>
      </c>
      <c r="R255" s="8">
        <v>0</v>
      </c>
      <c r="S255" s="10">
        <v>0</v>
      </c>
      <c r="T255" s="8">
        <v>0</v>
      </c>
      <c r="U255" s="8">
        <v>0</v>
      </c>
      <c r="V255" s="8">
        <v>0</v>
      </c>
      <c r="W255" s="8">
        <v>308.28500000000003</v>
      </c>
    </row>
    <row r="256" spans="1:23" x14ac:dyDescent="0.2">
      <c r="A256" s="7">
        <f t="shared" si="3"/>
        <v>2010</v>
      </c>
      <c r="B256" s="8">
        <v>0</v>
      </c>
      <c r="C256" s="8">
        <v>0</v>
      </c>
      <c r="D256" s="8">
        <v>0</v>
      </c>
      <c r="E256" s="10">
        <v>0</v>
      </c>
      <c r="F256" s="8">
        <v>0</v>
      </c>
      <c r="G256" s="8">
        <v>0</v>
      </c>
      <c r="H256" s="8">
        <v>0</v>
      </c>
      <c r="I256" s="9">
        <v>0</v>
      </c>
      <c r="J256" s="8">
        <v>0</v>
      </c>
      <c r="K256" s="8">
        <v>0</v>
      </c>
      <c r="L256" s="10">
        <v>0</v>
      </c>
      <c r="M256" s="8">
        <v>0</v>
      </c>
      <c r="N256" s="8">
        <v>0</v>
      </c>
      <c r="O256" s="11">
        <v>0</v>
      </c>
      <c r="P256" s="8">
        <v>0</v>
      </c>
      <c r="Q256" s="8">
        <v>0</v>
      </c>
      <c r="R256" s="8">
        <v>0</v>
      </c>
      <c r="S256" s="10">
        <v>0</v>
      </c>
      <c r="T256" s="8">
        <v>0</v>
      </c>
      <c r="U256" s="8">
        <v>0</v>
      </c>
      <c r="V256" s="8">
        <v>0</v>
      </c>
      <c r="W256" s="8">
        <v>308.90100000000001</v>
      </c>
    </row>
    <row r="257" spans="1:23" x14ac:dyDescent="0.2">
      <c r="A257" s="7">
        <f t="shared" si="3"/>
        <v>2010.25</v>
      </c>
      <c r="B257" s="8">
        <v>0</v>
      </c>
      <c r="C257" s="8">
        <v>0</v>
      </c>
      <c r="D257" s="8">
        <v>0</v>
      </c>
      <c r="E257" s="10">
        <v>0</v>
      </c>
      <c r="F257" s="8">
        <v>0</v>
      </c>
      <c r="G257" s="8">
        <v>0</v>
      </c>
      <c r="H257" s="8">
        <v>0</v>
      </c>
      <c r="I257" s="9">
        <v>0</v>
      </c>
      <c r="J257" s="8">
        <v>0</v>
      </c>
      <c r="K257" s="8">
        <v>0</v>
      </c>
      <c r="L257" s="10">
        <v>0</v>
      </c>
      <c r="M257" s="8">
        <v>0</v>
      </c>
      <c r="N257" s="8">
        <v>0</v>
      </c>
      <c r="O257" s="11">
        <v>0</v>
      </c>
      <c r="P257" s="8">
        <v>0</v>
      </c>
      <c r="Q257" s="8">
        <v>0</v>
      </c>
      <c r="R257" s="8">
        <v>0</v>
      </c>
      <c r="S257" s="10">
        <v>0</v>
      </c>
      <c r="T257" s="8">
        <v>0</v>
      </c>
      <c r="U257" s="8">
        <v>0</v>
      </c>
      <c r="V257" s="8">
        <v>0</v>
      </c>
      <c r="W257" s="8">
        <v>309.45999999999998</v>
      </c>
    </row>
    <row r="258" spans="1:23" x14ac:dyDescent="0.2">
      <c r="A258" s="7">
        <f t="shared" si="3"/>
        <v>2010.5</v>
      </c>
      <c r="B258" s="8">
        <v>0</v>
      </c>
      <c r="C258" s="8">
        <v>0</v>
      </c>
      <c r="D258" s="8">
        <v>0</v>
      </c>
      <c r="E258" s="10">
        <v>0</v>
      </c>
      <c r="F258" s="8">
        <v>0</v>
      </c>
      <c r="G258" s="8">
        <v>0</v>
      </c>
      <c r="H258" s="8">
        <v>0</v>
      </c>
      <c r="I258" s="9">
        <v>0</v>
      </c>
      <c r="J258" s="8">
        <v>0</v>
      </c>
      <c r="K258" s="8">
        <v>0</v>
      </c>
      <c r="L258" s="10">
        <v>0</v>
      </c>
      <c r="M258" s="8">
        <v>0</v>
      </c>
      <c r="N258" s="8">
        <v>0</v>
      </c>
      <c r="O258" s="11">
        <v>0</v>
      </c>
      <c r="P258" s="8">
        <v>0</v>
      </c>
      <c r="Q258" s="8">
        <v>0</v>
      </c>
      <c r="R258" s="8">
        <v>0</v>
      </c>
      <c r="S258" s="10">
        <v>0</v>
      </c>
      <c r="T258" s="8">
        <v>0</v>
      </c>
      <c r="U258" s="8">
        <v>0</v>
      </c>
      <c r="V258" s="8">
        <v>0</v>
      </c>
      <c r="W258" s="8">
        <v>310.06200000000001</v>
      </c>
    </row>
    <row r="259" spans="1:23" x14ac:dyDescent="0.2">
      <c r="A259" s="7">
        <f t="shared" si="3"/>
        <v>2010.75</v>
      </c>
      <c r="B259" s="8">
        <v>0</v>
      </c>
      <c r="C259" s="8">
        <v>0</v>
      </c>
      <c r="D259" s="8">
        <v>0</v>
      </c>
      <c r="E259" s="10">
        <v>0</v>
      </c>
      <c r="F259" s="8">
        <v>0</v>
      </c>
      <c r="G259" s="8">
        <v>0</v>
      </c>
      <c r="H259" s="8">
        <v>0</v>
      </c>
      <c r="I259" s="9">
        <v>0</v>
      </c>
      <c r="J259" s="8">
        <v>0</v>
      </c>
      <c r="K259" s="8">
        <v>0</v>
      </c>
      <c r="L259" s="10">
        <v>0</v>
      </c>
      <c r="M259" s="8">
        <v>0</v>
      </c>
      <c r="N259" s="8">
        <v>0</v>
      </c>
      <c r="O259" s="11">
        <v>0</v>
      </c>
      <c r="P259" s="8">
        <v>0</v>
      </c>
      <c r="Q259" s="8">
        <v>0</v>
      </c>
      <c r="R259" s="8">
        <v>0</v>
      </c>
      <c r="S259" s="10">
        <v>0</v>
      </c>
      <c r="T259" s="8">
        <v>0</v>
      </c>
      <c r="U259" s="8">
        <v>0</v>
      </c>
      <c r="V259" s="8">
        <v>0</v>
      </c>
      <c r="W259" s="8">
        <v>310.67500000000001</v>
      </c>
    </row>
    <row r="260" spans="1:23" x14ac:dyDescent="0.2">
      <c r="A260" s="7">
        <f t="shared" si="3"/>
        <v>2011</v>
      </c>
      <c r="B260" s="8">
        <v>0</v>
      </c>
      <c r="C260" s="8">
        <v>0</v>
      </c>
      <c r="D260" s="8">
        <v>0</v>
      </c>
      <c r="E260" s="10">
        <v>0</v>
      </c>
      <c r="F260" s="8">
        <v>0</v>
      </c>
      <c r="G260" s="8">
        <v>0</v>
      </c>
      <c r="H260" s="8">
        <v>0</v>
      </c>
      <c r="I260" s="9">
        <v>0</v>
      </c>
      <c r="J260" s="8">
        <v>0</v>
      </c>
      <c r="K260" s="8">
        <v>0</v>
      </c>
      <c r="L260" s="10">
        <v>0</v>
      </c>
      <c r="M260" s="8">
        <v>0</v>
      </c>
      <c r="N260" s="8">
        <v>0</v>
      </c>
      <c r="O260" s="11">
        <v>0</v>
      </c>
      <c r="P260" s="8">
        <v>0</v>
      </c>
      <c r="Q260" s="8">
        <v>0</v>
      </c>
      <c r="R260" s="8">
        <v>0</v>
      </c>
      <c r="S260" s="10">
        <v>0</v>
      </c>
      <c r="T260" s="8">
        <v>0</v>
      </c>
      <c r="U260" s="8">
        <v>0</v>
      </c>
      <c r="V260" s="8">
        <v>0</v>
      </c>
      <c r="W260" s="8">
        <v>311.17599999999999</v>
      </c>
    </row>
    <row r="261" spans="1:23" x14ac:dyDescent="0.2">
      <c r="A261" s="7">
        <f t="shared" ref="A261:A295" si="4">A260+0.25</f>
        <v>2011.25</v>
      </c>
      <c r="B261" s="12">
        <v>-6468.0434293324361</v>
      </c>
      <c r="C261" s="8">
        <v>0</v>
      </c>
      <c r="D261" s="8">
        <v>-1178.3779317765311</v>
      </c>
      <c r="E261" s="10">
        <v>-1154.3411055723147</v>
      </c>
      <c r="F261" s="8">
        <v>-1066.8656098631982</v>
      </c>
      <c r="G261" s="8">
        <v>-177.49792638805229</v>
      </c>
      <c r="H261" s="8">
        <v>0</v>
      </c>
      <c r="I261" s="9">
        <v>0</v>
      </c>
      <c r="J261" s="8">
        <v>0</v>
      </c>
      <c r="K261" s="8">
        <v>0</v>
      </c>
      <c r="L261" s="10">
        <v>0</v>
      </c>
      <c r="M261" s="8">
        <v>0</v>
      </c>
      <c r="N261" s="8">
        <v>0</v>
      </c>
      <c r="O261" s="11">
        <v>0</v>
      </c>
      <c r="P261" s="8">
        <v>0</v>
      </c>
      <c r="Q261" s="8">
        <v>24.036826204216368</v>
      </c>
      <c r="R261" s="8">
        <v>0</v>
      </c>
      <c r="S261" s="10">
        <v>0</v>
      </c>
      <c r="T261" s="8">
        <v>0</v>
      </c>
      <c r="U261" s="8">
        <v>0</v>
      </c>
      <c r="V261" s="12">
        <v>98.590894651773851</v>
      </c>
      <c r="W261" s="8">
        <v>311.68400000000003</v>
      </c>
    </row>
    <row r="262" spans="1:23" x14ac:dyDescent="0.2">
      <c r="A262" s="7">
        <f t="shared" si="4"/>
        <v>2011.5</v>
      </c>
      <c r="B262" s="8">
        <v>0</v>
      </c>
      <c r="C262" s="8">
        <v>0</v>
      </c>
      <c r="D262" s="8">
        <v>0</v>
      </c>
      <c r="E262" s="10">
        <v>0</v>
      </c>
      <c r="F262" s="8">
        <v>0</v>
      </c>
      <c r="G262" s="8">
        <v>0</v>
      </c>
      <c r="H262" s="8">
        <v>0</v>
      </c>
      <c r="I262" s="9">
        <v>0</v>
      </c>
      <c r="J262" s="8">
        <v>0</v>
      </c>
      <c r="K262" s="8">
        <v>0</v>
      </c>
      <c r="L262" s="10">
        <v>0</v>
      </c>
      <c r="M262" s="8">
        <v>0</v>
      </c>
      <c r="N262" s="8">
        <v>0</v>
      </c>
      <c r="O262" s="11">
        <v>0</v>
      </c>
      <c r="P262" s="8">
        <v>0</v>
      </c>
      <c r="Q262" s="8">
        <v>0</v>
      </c>
      <c r="R262" s="8">
        <v>0</v>
      </c>
      <c r="S262" s="10">
        <v>0</v>
      </c>
      <c r="T262" s="8">
        <v>0</v>
      </c>
      <c r="U262" s="8">
        <v>0</v>
      </c>
      <c r="V262" s="8">
        <v>0</v>
      </c>
      <c r="W262" s="8">
        <v>312.29300000000001</v>
      </c>
    </row>
    <row r="263" spans="1:23" x14ac:dyDescent="0.2">
      <c r="A263" s="7">
        <f t="shared" si="4"/>
        <v>2011.75</v>
      </c>
      <c r="B263" s="8">
        <v>-6505.6270259529556</v>
      </c>
      <c r="C263" s="8">
        <v>81.613537064071352</v>
      </c>
      <c r="D263" s="8">
        <v>0</v>
      </c>
      <c r="E263" s="10">
        <v>0</v>
      </c>
      <c r="F263" s="8">
        <v>-1210.8219389584556</v>
      </c>
      <c r="G263" s="8">
        <v>0</v>
      </c>
      <c r="H263" s="8">
        <v>0</v>
      </c>
      <c r="I263" s="9">
        <v>0</v>
      </c>
      <c r="J263" s="8">
        <v>0</v>
      </c>
      <c r="K263" s="8">
        <v>0</v>
      </c>
      <c r="L263" s="10">
        <v>0</v>
      </c>
      <c r="M263" s="8">
        <v>0</v>
      </c>
      <c r="N263" s="8">
        <v>0</v>
      </c>
      <c r="O263" s="11">
        <v>0</v>
      </c>
      <c r="P263" s="8">
        <v>0</v>
      </c>
      <c r="Q263" s="8">
        <v>0</v>
      </c>
      <c r="R263" s="8">
        <v>-208.58555429016451</v>
      </c>
      <c r="S263" s="10">
        <v>-126.97201722609316</v>
      </c>
      <c r="T263" s="8">
        <v>0</v>
      </c>
      <c r="U263" s="8">
        <v>119.06718702890339</v>
      </c>
      <c r="V263" s="8">
        <v>-550.49705876825465</v>
      </c>
      <c r="W263" s="8">
        <v>312.887</v>
      </c>
    </row>
    <row r="264" spans="1:23" x14ac:dyDescent="0.2">
      <c r="A264" s="7">
        <f t="shared" si="4"/>
        <v>2012</v>
      </c>
      <c r="B264" s="8">
        <v>0</v>
      </c>
      <c r="C264" s="8">
        <v>0</v>
      </c>
      <c r="D264" s="8">
        <v>0</v>
      </c>
      <c r="E264" s="10">
        <v>0</v>
      </c>
      <c r="F264" s="8">
        <v>0</v>
      </c>
      <c r="G264" s="8">
        <v>0</v>
      </c>
      <c r="H264" s="8">
        <v>0</v>
      </c>
      <c r="I264" s="9">
        <v>0</v>
      </c>
      <c r="J264" s="8">
        <v>0</v>
      </c>
      <c r="K264" s="8">
        <v>0</v>
      </c>
      <c r="L264" s="10">
        <v>0</v>
      </c>
      <c r="M264" s="8">
        <v>0</v>
      </c>
      <c r="N264" s="8">
        <v>0</v>
      </c>
      <c r="O264" s="11">
        <v>0</v>
      </c>
      <c r="P264" s="8">
        <v>0</v>
      </c>
      <c r="Q264" s="8">
        <v>0</v>
      </c>
      <c r="R264" s="8">
        <v>0</v>
      </c>
      <c r="S264" s="10">
        <v>0</v>
      </c>
      <c r="T264" s="8">
        <v>0</v>
      </c>
      <c r="U264" s="8">
        <v>0</v>
      </c>
      <c r="V264" s="8">
        <v>0</v>
      </c>
      <c r="W264" s="8">
        <v>313.38499999999999</v>
      </c>
    </row>
    <row r="265" spans="1:23" x14ac:dyDescent="0.2">
      <c r="A265" s="7">
        <f t="shared" si="4"/>
        <v>2012.25</v>
      </c>
      <c r="B265" s="8">
        <v>0</v>
      </c>
      <c r="C265" s="8">
        <v>0</v>
      </c>
      <c r="D265" s="8">
        <v>0</v>
      </c>
      <c r="E265" s="10">
        <v>0</v>
      </c>
      <c r="F265" s="8">
        <v>0</v>
      </c>
      <c r="G265" s="8">
        <v>0</v>
      </c>
      <c r="H265" s="8">
        <v>0</v>
      </c>
      <c r="I265" s="9">
        <v>0</v>
      </c>
      <c r="J265" s="8">
        <v>0</v>
      </c>
      <c r="K265" s="8">
        <v>0</v>
      </c>
      <c r="L265" s="10">
        <v>0</v>
      </c>
      <c r="M265" s="8">
        <v>0</v>
      </c>
      <c r="N265" s="8">
        <v>0</v>
      </c>
      <c r="O265" s="11">
        <v>0</v>
      </c>
      <c r="P265" s="8">
        <v>0</v>
      </c>
      <c r="Q265" s="8">
        <v>0</v>
      </c>
      <c r="R265" s="8">
        <v>0</v>
      </c>
      <c r="S265" s="10">
        <v>0</v>
      </c>
      <c r="T265" s="8">
        <v>0</v>
      </c>
      <c r="U265" s="8">
        <v>0</v>
      </c>
      <c r="V265" s="8">
        <v>0</v>
      </c>
      <c r="W265" s="8">
        <v>313.88799999999998</v>
      </c>
    </row>
    <row r="266" spans="1:23" x14ac:dyDescent="0.2">
      <c r="A266" s="7">
        <f t="shared" si="4"/>
        <v>2012.5</v>
      </c>
      <c r="B266" s="8">
        <v>0</v>
      </c>
      <c r="C266" s="8">
        <v>0</v>
      </c>
      <c r="D266" s="8">
        <v>0</v>
      </c>
      <c r="E266" s="10">
        <v>0</v>
      </c>
      <c r="F266" s="8">
        <v>0</v>
      </c>
      <c r="G266" s="8">
        <v>0</v>
      </c>
      <c r="H266" s="8">
        <v>0</v>
      </c>
      <c r="I266" s="9">
        <v>0</v>
      </c>
      <c r="J266" s="8">
        <v>0</v>
      </c>
      <c r="K266" s="8">
        <v>0</v>
      </c>
      <c r="L266" s="10">
        <v>0</v>
      </c>
      <c r="M266" s="8">
        <v>0</v>
      </c>
      <c r="N266" s="8">
        <v>0</v>
      </c>
      <c r="O266" s="11">
        <v>0</v>
      </c>
      <c r="P266" s="8">
        <v>0</v>
      </c>
      <c r="Q266" s="8">
        <v>0</v>
      </c>
      <c r="R266" s="8">
        <v>0</v>
      </c>
      <c r="S266" s="10">
        <v>0</v>
      </c>
      <c r="T266" s="8">
        <v>0</v>
      </c>
      <c r="U266" s="8">
        <v>0</v>
      </c>
      <c r="V266" s="8">
        <v>0</v>
      </c>
      <c r="W266" s="8">
        <v>314.488</v>
      </c>
    </row>
    <row r="267" spans="1:23" x14ac:dyDescent="0.2">
      <c r="A267" s="7">
        <f t="shared" si="4"/>
        <v>2012.75</v>
      </c>
      <c r="B267" s="8">
        <v>0</v>
      </c>
      <c r="C267" s="8">
        <v>-128.99319245283004</v>
      </c>
      <c r="D267" s="8">
        <v>0</v>
      </c>
      <c r="E267" s="10">
        <v>0</v>
      </c>
      <c r="F267" s="8">
        <v>0</v>
      </c>
      <c r="G267" s="8">
        <v>0</v>
      </c>
      <c r="H267" s="8">
        <v>0</v>
      </c>
      <c r="I267" s="9">
        <v>0</v>
      </c>
      <c r="J267" s="8">
        <v>0</v>
      </c>
      <c r="K267" s="8">
        <v>0</v>
      </c>
      <c r="L267" s="10">
        <v>0</v>
      </c>
      <c r="M267" s="8">
        <v>0</v>
      </c>
      <c r="N267" s="8">
        <v>0</v>
      </c>
      <c r="O267" s="11">
        <v>0</v>
      </c>
      <c r="P267" s="8">
        <v>0</v>
      </c>
      <c r="Q267" s="8">
        <v>0</v>
      </c>
      <c r="R267" s="8">
        <v>-125.65468326656264</v>
      </c>
      <c r="S267" s="10">
        <v>-254.64787571939269</v>
      </c>
      <c r="T267" s="8">
        <v>0</v>
      </c>
      <c r="U267" s="8">
        <v>0</v>
      </c>
      <c r="V267" s="8">
        <v>0</v>
      </c>
      <c r="W267" s="8">
        <v>315.08499999999998</v>
      </c>
    </row>
    <row r="268" spans="1:23" x14ac:dyDescent="0.2">
      <c r="A268" s="7">
        <f t="shared" si="4"/>
        <v>2013</v>
      </c>
      <c r="B268" s="12">
        <v>-10428.148046673276</v>
      </c>
      <c r="C268" s="8">
        <v>0</v>
      </c>
      <c r="D268" s="8">
        <v>0</v>
      </c>
      <c r="E268" s="10">
        <v>0</v>
      </c>
      <c r="F268" s="8">
        <v>-2232.4310906144456</v>
      </c>
      <c r="G268" s="8">
        <v>-261.29566510483346</v>
      </c>
      <c r="H268" s="8">
        <v>-1943.0096488237032</v>
      </c>
      <c r="I268" s="9">
        <v>0</v>
      </c>
      <c r="J268" s="8">
        <v>0</v>
      </c>
      <c r="K268" s="8">
        <v>0</v>
      </c>
      <c r="L268" s="10">
        <v>0</v>
      </c>
      <c r="M268" s="8">
        <v>0</v>
      </c>
      <c r="N268" s="8">
        <v>0</v>
      </c>
      <c r="O268" s="11">
        <v>0</v>
      </c>
      <c r="P268" s="8">
        <v>0</v>
      </c>
      <c r="Q268" s="8">
        <v>0</v>
      </c>
      <c r="R268" s="8">
        <v>0</v>
      </c>
      <c r="S268" s="10">
        <v>0</v>
      </c>
      <c r="T268" s="8">
        <v>0</v>
      </c>
      <c r="U268" s="8">
        <v>0</v>
      </c>
      <c r="V268" s="8">
        <v>0</v>
      </c>
      <c r="W268" s="8">
        <v>315.53899999999999</v>
      </c>
    </row>
    <row r="269" spans="1:23" x14ac:dyDescent="0.2">
      <c r="A269" s="7">
        <f t="shared" si="4"/>
        <v>2013.25</v>
      </c>
      <c r="B269" s="8">
        <v>0</v>
      </c>
      <c r="C269" s="8">
        <v>0</v>
      </c>
      <c r="D269" s="8">
        <v>0</v>
      </c>
      <c r="E269" s="10">
        <v>0</v>
      </c>
      <c r="F269" s="8">
        <v>0</v>
      </c>
      <c r="G269" s="8">
        <v>0</v>
      </c>
      <c r="H269" s="8">
        <v>0</v>
      </c>
      <c r="I269" s="9">
        <v>0</v>
      </c>
      <c r="J269" s="8">
        <v>0</v>
      </c>
      <c r="K269" s="8">
        <v>0</v>
      </c>
      <c r="L269" s="10">
        <v>0</v>
      </c>
      <c r="M269" s="8">
        <v>0</v>
      </c>
      <c r="N269" s="8">
        <v>0</v>
      </c>
      <c r="O269" s="11">
        <v>0</v>
      </c>
      <c r="P269" s="8">
        <v>0</v>
      </c>
      <c r="Q269" s="8">
        <v>0</v>
      </c>
      <c r="R269" s="8">
        <v>0</v>
      </c>
      <c r="S269" s="10">
        <v>0</v>
      </c>
      <c r="T269" s="8">
        <v>0</v>
      </c>
      <c r="U269" s="8">
        <v>0</v>
      </c>
      <c r="V269" s="8">
        <v>0</v>
      </c>
      <c r="W269" s="8">
        <v>316.02</v>
      </c>
    </row>
    <row r="270" spans="1:23" x14ac:dyDescent="0.2">
      <c r="A270" s="7">
        <f t="shared" si="4"/>
        <v>2013.5</v>
      </c>
      <c r="B270" s="8">
        <v>0</v>
      </c>
      <c r="C270" s="8">
        <v>0</v>
      </c>
      <c r="D270" s="8">
        <v>0</v>
      </c>
      <c r="E270" s="10">
        <v>0</v>
      </c>
      <c r="F270" s="8">
        <v>0</v>
      </c>
      <c r="G270" s="8">
        <v>0</v>
      </c>
      <c r="H270" s="8">
        <v>0</v>
      </c>
      <c r="I270" s="9">
        <v>0</v>
      </c>
      <c r="J270" s="8">
        <v>0</v>
      </c>
      <c r="K270" s="8">
        <v>0</v>
      </c>
      <c r="L270" s="10">
        <v>0</v>
      </c>
      <c r="M270" s="8">
        <v>0</v>
      </c>
      <c r="N270" s="8">
        <v>0</v>
      </c>
      <c r="O270" s="11">
        <v>0</v>
      </c>
      <c r="P270" s="8">
        <v>0</v>
      </c>
      <c r="Q270" s="8">
        <v>0</v>
      </c>
      <c r="R270" s="8">
        <v>0</v>
      </c>
      <c r="S270" s="10">
        <v>0</v>
      </c>
      <c r="T270" s="8">
        <v>0</v>
      </c>
      <c r="U270" s="8">
        <v>0</v>
      </c>
      <c r="V270" s="8">
        <v>0</v>
      </c>
      <c r="W270" s="8">
        <v>316.62599999999998</v>
      </c>
    </row>
    <row r="271" spans="1:23" x14ac:dyDescent="0.2">
      <c r="A271" s="7">
        <f t="shared" si="4"/>
        <v>2013.75</v>
      </c>
      <c r="B271" s="8">
        <v>0</v>
      </c>
      <c r="C271" s="8">
        <v>0</v>
      </c>
      <c r="D271" s="8">
        <v>0</v>
      </c>
      <c r="E271" s="10">
        <v>0</v>
      </c>
      <c r="F271" s="8">
        <v>0</v>
      </c>
      <c r="G271" s="8">
        <v>0</v>
      </c>
      <c r="H271" s="8">
        <v>0</v>
      </c>
      <c r="I271" s="9">
        <v>0</v>
      </c>
      <c r="J271" s="8">
        <v>0</v>
      </c>
      <c r="K271" s="8">
        <v>0</v>
      </c>
      <c r="L271" s="10">
        <v>0</v>
      </c>
      <c r="M271" s="8">
        <v>0</v>
      </c>
      <c r="N271" s="8">
        <v>0</v>
      </c>
      <c r="O271" s="11">
        <v>0</v>
      </c>
      <c r="P271" s="8">
        <v>-1035.3218132055772</v>
      </c>
      <c r="Q271" s="8">
        <v>0</v>
      </c>
      <c r="R271" s="8">
        <v>0</v>
      </c>
      <c r="S271" s="10">
        <v>0</v>
      </c>
      <c r="T271" s="8">
        <v>484.39340508199166</v>
      </c>
      <c r="U271" s="8">
        <v>176.36408472484163</v>
      </c>
      <c r="V271" s="8">
        <v>554.2943582459593</v>
      </c>
      <c r="W271" s="8">
        <v>317.24400000000003</v>
      </c>
    </row>
    <row r="272" spans="1:23" x14ac:dyDescent="0.2">
      <c r="A272" s="7">
        <f t="shared" si="4"/>
        <v>2014</v>
      </c>
      <c r="B272" s="8">
        <v>0</v>
      </c>
      <c r="C272" s="8">
        <v>148.50293472369185</v>
      </c>
      <c r="D272" s="8">
        <v>810.81135515295318</v>
      </c>
      <c r="E272" s="10">
        <v>959.31428987664503</v>
      </c>
      <c r="F272" s="8">
        <v>0</v>
      </c>
      <c r="G272" s="8">
        <v>0</v>
      </c>
      <c r="H272" s="8">
        <v>0</v>
      </c>
      <c r="I272" s="9">
        <v>0</v>
      </c>
      <c r="J272" s="8">
        <v>0</v>
      </c>
      <c r="K272" s="8">
        <v>0</v>
      </c>
      <c r="L272" s="10">
        <v>0</v>
      </c>
      <c r="M272" s="8">
        <v>0</v>
      </c>
      <c r="N272" s="8">
        <v>0</v>
      </c>
      <c r="O272" s="11">
        <v>0</v>
      </c>
      <c r="P272" s="8">
        <v>0</v>
      </c>
      <c r="Q272" s="8">
        <v>0</v>
      </c>
      <c r="R272" s="8">
        <v>0</v>
      </c>
      <c r="S272" s="10">
        <v>0</v>
      </c>
      <c r="T272" s="8">
        <v>0</v>
      </c>
      <c r="U272" s="8">
        <v>0</v>
      </c>
      <c r="V272" s="8">
        <v>0</v>
      </c>
      <c r="W272" s="8">
        <v>317.76</v>
      </c>
    </row>
    <row r="273" spans="1:23" x14ac:dyDescent="0.2">
      <c r="A273" s="7">
        <f t="shared" si="4"/>
        <v>2014.25</v>
      </c>
      <c r="B273" s="8">
        <v>0</v>
      </c>
      <c r="C273" s="8">
        <v>0</v>
      </c>
      <c r="D273" s="8">
        <v>0</v>
      </c>
      <c r="E273" s="10">
        <v>0</v>
      </c>
      <c r="F273" s="8">
        <v>0</v>
      </c>
      <c r="G273" s="8">
        <v>0</v>
      </c>
      <c r="H273" s="8">
        <v>0</v>
      </c>
      <c r="I273" s="9">
        <v>0</v>
      </c>
      <c r="J273" s="8">
        <v>0</v>
      </c>
      <c r="K273" s="8">
        <v>0</v>
      </c>
      <c r="L273" s="10">
        <v>0</v>
      </c>
      <c r="M273" s="8">
        <v>0</v>
      </c>
      <c r="N273" s="8">
        <v>0</v>
      </c>
      <c r="O273" s="11">
        <v>0</v>
      </c>
      <c r="P273" s="8">
        <v>0</v>
      </c>
      <c r="Q273" s="8">
        <v>0</v>
      </c>
      <c r="R273" s="8">
        <v>0</v>
      </c>
      <c r="S273" s="10">
        <v>0</v>
      </c>
      <c r="T273" s="8">
        <v>0</v>
      </c>
      <c r="U273" s="8">
        <v>0</v>
      </c>
      <c r="V273" s="8">
        <v>0</v>
      </c>
      <c r="W273" s="8">
        <v>318.28699999999998</v>
      </c>
    </row>
    <row r="274" spans="1:23" x14ac:dyDescent="0.2">
      <c r="A274" s="7">
        <f t="shared" si="4"/>
        <v>2014.5</v>
      </c>
      <c r="B274" s="8">
        <v>0</v>
      </c>
      <c r="C274" s="8">
        <v>0</v>
      </c>
      <c r="D274" s="8">
        <v>0</v>
      </c>
      <c r="E274" s="10">
        <v>0</v>
      </c>
      <c r="F274" s="8">
        <v>0</v>
      </c>
      <c r="G274" s="8">
        <v>0</v>
      </c>
      <c r="H274" s="8">
        <v>0</v>
      </c>
      <c r="I274" s="9">
        <v>0</v>
      </c>
      <c r="J274" s="8">
        <v>0</v>
      </c>
      <c r="K274" s="8">
        <v>0</v>
      </c>
      <c r="L274" s="10">
        <v>0</v>
      </c>
      <c r="M274" s="8">
        <v>0</v>
      </c>
      <c r="N274" s="8">
        <v>0</v>
      </c>
      <c r="O274" s="11">
        <v>0</v>
      </c>
      <c r="P274" s="8">
        <v>0</v>
      </c>
      <c r="Q274" s="8">
        <v>0</v>
      </c>
      <c r="R274" s="8">
        <v>0</v>
      </c>
      <c r="S274" s="10">
        <v>0</v>
      </c>
      <c r="T274" s="8">
        <v>0</v>
      </c>
      <c r="U274" s="8">
        <v>0</v>
      </c>
      <c r="V274" s="8">
        <v>0</v>
      </c>
      <c r="W274" s="8">
        <v>318.92099999999999</v>
      </c>
    </row>
    <row r="275" spans="1:23" x14ac:dyDescent="0.2">
      <c r="A275" s="7">
        <f t="shared" si="4"/>
        <v>2014.75</v>
      </c>
      <c r="B275" s="8">
        <v>0</v>
      </c>
      <c r="C275" s="8">
        <v>139.83888932855484</v>
      </c>
      <c r="D275" s="8">
        <v>0</v>
      </c>
      <c r="E275" s="10">
        <v>0</v>
      </c>
      <c r="F275" s="8">
        <v>0</v>
      </c>
      <c r="G275" s="8">
        <v>0</v>
      </c>
      <c r="H275" s="8">
        <v>0</v>
      </c>
      <c r="I275" s="9">
        <v>0</v>
      </c>
      <c r="J275" s="8">
        <v>0</v>
      </c>
      <c r="K275" s="8">
        <v>0</v>
      </c>
      <c r="L275" s="10">
        <v>0</v>
      </c>
      <c r="M275" s="8">
        <v>0</v>
      </c>
      <c r="N275" s="8">
        <v>0</v>
      </c>
      <c r="O275" s="11">
        <v>0</v>
      </c>
      <c r="P275" s="8">
        <v>91.865031001841999</v>
      </c>
      <c r="Q275" s="8">
        <v>0</v>
      </c>
      <c r="R275" s="8">
        <v>-95.99366342414578</v>
      </c>
      <c r="S275" s="10">
        <v>43.845225904409062</v>
      </c>
      <c r="T275" s="8">
        <v>0.54961412054035463</v>
      </c>
      <c r="U275" s="8">
        <v>116.505463705289</v>
      </c>
      <c r="V275" s="8">
        <v>741.21550483177271</v>
      </c>
      <c r="W275" s="8">
        <v>319.55700000000002</v>
      </c>
    </row>
    <row r="276" spans="1:23" x14ac:dyDescent="0.2">
      <c r="A276" s="7">
        <f t="shared" si="4"/>
        <v>2015</v>
      </c>
      <c r="B276" s="8">
        <v>0</v>
      </c>
      <c r="C276" s="8">
        <v>0</v>
      </c>
      <c r="D276" s="8">
        <v>0</v>
      </c>
      <c r="E276" s="10">
        <v>0</v>
      </c>
      <c r="F276" s="8">
        <v>0</v>
      </c>
      <c r="G276" s="8">
        <v>0</v>
      </c>
      <c r="H276" s="8">
        <v>0</v>
      </c>
      <c r="I276" s="9">
        <v>0</v>
      </c>
      <c r="J276" s="8">
        <v>0</v>
      </c>
      <c r="K276" s="8">
        <v>0</v>
      </c>
      <c r="L276" s="10">
        <v>0</v>
      </c>
      <c r="M276" s="8">
        <v>0</v>
      </c>
      <c r="N276" s="8">
        <v>0</v>
      </c>
      <c r="O276" s="11">
        <v>0</v>
      </c>
      <c r="P276" s="8">
        <v>0</v>
      </c>
      <c r="Q276" s="8">
        <v>0</v>
      </c>
      <c r="R276" s="8">
        <v>0</v>
      </c>
      <c r="S276" s="10">
        <v>0</v>
      </c>
      <c r="T276" s="8">
        <v>0</v>
      </c>
      <c r="U276" s="8">
        <v>0</v>
      </c>
      <c r="V276" s="8">
        <v>0</v>
      </c>
      <c r="W276" s="8">
        <v>320.05799999999999</v>
      </c>
    </row>
    <row r="277" spans="1:23" x14ac:dyDescent="0.2">
      <c r="A277" s="7">
        <f t="shared" si="4"/>
        <v>2015.25</v>
      </c>
      <c r="B277" s="8">
        <v>0</v>
      </c>
      <c r="C277" s="8">
        <v>0</v>
      </c>
      <c r="D277" s="8">
        <v>0</v>
      </c>
      <c r="E277" s="10">
        <v>0</v>
      </c>
      <c r="F277" s="8">
        <v>0</v>
      </c>
      <c r="G277" s="8">
        <v>0</v>
      </c>
      <c r="H277" s="8">
        <v>0</v>
      </c>
      <c r="I277" s="9">
        <v>0</v>
      </c>
      <c r="J277" s="8">
        <v>0</v>
      </c>
      <c r="K277" s="8">
        <v>0</v>
      </c>
      <c r="L277" s="10">
        <v>0</v>
      </c>
      <c r="M277" s="8">
        <v>0</v>
      </c>
      <c r="N277" s="8">
        <v>0</v>
      </c>
      <c r="O277" s="11">
        <v>0</v>
      </c>
      <c r="P277" s="8">
        <v>0</v>
      </c>
      <c r="Q277" s="8">
        <v>0</v>
      </c>
      <c r="R277" s="8">
        <v>0</v>
      </c>
      <c r="S277" s="10">
        <v>0</v>
      </c>
      <c r="T277" s="8">
        <v>0</v>
      </c>
      <c r="U277" s="8">
        <v>0</v>
      </c>
      <c r="V277" s="8">
        <v>0</v>
      </c>
      <c r="W277" s="8">
        <v>320.57799999999997</v>
      </c>
    </row>
    <row r="278" spans="1:23" x14ac:dyDescent="0.2">
      <c r="A278" s="7">
        <f t="shared" si="4"/>
        <v>2015.5</v>
      </c>
      <c r="B278" s="8">
        <v>0</v>
      </c>
      <c r="C278" s="8">
        <v>0</v>
      </c>
      <c r="D278" s="8">
        <v>0</v>
      </c>
      <c r="E278" s="10">
        <v>0</v>
      </c>
      <c r="F278" s="8">
        <v>0</v>
      </c>
      <c r="G278" s="8">
        <v>0</v>
      </c>
      <c r="H278" s="8">
        <v>0</v>
      </c>
      <c r="I278" s="9">
        <v>0</v>
      </c>
      <c r="J278" s="8">
        <v>0</v>
      </c>
      <c r="K278" s="8">
        <v>0</v>
      </c>
      <c r="L278" s="10">
        <v>0</v>
      </c>
      <c r="M278" s="8">
        <v>0</v>
      </c>
      <c r="N278" s="8">
        <v>0</v>
      </c>
      <c r="O278" s="11">
        <v>0</v>
      </c>
      <c r="P278" s="8">
        <v>0</v>
      </c>
      <c r="Q278" s="8">
        <v>0</v>
      </c>
      <c r="R278" s="8">
        <v>0</v>
      </c>
      <c r="S278" s="10">
        <v>0</v>
      </c>
      <c r="T278" s="8">
        <v>0</v>
      </c>
      <c r="U278" s="8">
        <v>0</v>
      </c>
      <c r="V278" s="8">
        <v>0</v>
      </c>
      <c r="W278" s="8">
        <v>321.20499999999998</v>
      </c>
    </row>
    <row r="279" spans="1:23" x14ac:dyDescent="0.2">
      <c r="A279" s="7">
        <f t="shared" si="4"/>
        <v>2015.75</v>
      </c>
      <c r="B279" s="8">
        <v>5587.2359837956901</v>
      </c>
      <c r="C279" s="8">
        <v>154.04121162289198</v>
      </c>
      <c r="D279" s="8">
        <v>783.60612191846485</v>
      </c>
      <c r="E279" s="10">
        <v>937.64733354135683</v>
      </c>
      <c r="F279" s="8">
        <v>1751.7455358379448</v>
      </c>
      <c r="G279" s="8">
        <v>0</v>
      </c>
      <c r="H279" s="8">
        <v>1474.6032109351254</v>
      </c>
      <c r="I279" s="9">
        <v>0</v>
      </c>
      <c r="J279" s="8">
        <v>0</v>
      </c>
      <c r="K279" s="8">
        <v>0</v>
      </c>
      <c r="L279" s="10">
        <v>0</v>
      </c>
      <c r="M279" s="8">
        <v>0</v>
      </c>
      <c r="N279" s="8">
        <v>0</v>
      </c>
      <c r="O279" s="11">
        <v>0</v>
      </c>
      <c r="P279" s="8">
        <v>0</v>
      </c>
      <c r="Q279" s="8">
        <v>0</v>
      </c>
      <c r="R279" s="8">
        <v>0</v>
      </c>
      <c r="S279" s="10">
        <v>0</v>
      </c>
      <c r="T279" s="8">
        <v>0</v>
      </c>
      <c r="U279" s="8">
        <v>29.565139929180077</v>
      </c>
      <c r="V279" s="8">
        <v>0</v>
      </c>
      <c r="W279" s="8">
        <v>321.83100000000002</v>
      </c>
    </row>
    <row r="280" spans="1:23" x14ac:dyDescent="0.2">
      <c r="A280" s="7">
        <f t="shared" si="4"/>
        <v>2016</v>
      </c>
      <c r="B280" s="8">
        <v>0</v>
      </c>
      <c r="C280" s="8">
        <v>0</v>
      </c>
      <c r="D280" s="8">
        <v>0</v>
      </c>
      <c r="E280" s="10">
        <v>0</v>
      </c>
      <c r="F280" s="8">
        <v>0</v>
      </c>
      <c r="G280" s="8">
        <v>0</v>
      </c>
      <c r="H280" s="8">
        <v>0</v>
      </c>
      <c r="I280" s="9">
        <v>0</v>
      </c>
      <c r="J280" s="8">
        <v>0</v>
      </c>
      <c r="K280" s="8">
        <v>0</v>
      </c>
      <c r="L280" s="10">
        <v>0</v>
      </c>
      <c r="M280" s="8">
        <v>0</v>
      </c>
      <c r="N280" s="8">
        <v>0</v>
      </c>
      <c r="O280" s="11">
        <v>0</v>
      </c>
      <c r="P280" s="8">
        <v>0</v>
      </c>
      <c r="Q280" s="8">
        <v>0</v>
      </c>
      <c r="R280" s="8">
        <v>0</v>
      </c>
      <c r="S280" s="10">
        <v>0</v>
      </c>
      <c r="T280" s="8">
        <v>0</v>
      </c>
      <c r="U280" s="8">
        <v>0</v>
      </c>
      <c r="V280" s="8">
        <v>0</v>
      </c>
      <c r="W280" s="8">
        <v>322.35399999999998</v>
      </c>
    </row>
    <row r="281" spans="1:23" x14ac:dyDescent="0.2">
      <c r="A281" s="7">
        <f t="shared" si="4"/>
        <v>2016.25</v>
      </c>
      <c r="B281" s="8">
        <v>0</v>
      </c>
      <c r="C281" s="8">
        <v>0</v>
      </c>
      <c r="D281" s="8">
        <v>0</v>
      </c>
      <c r="E281" s="10">
        <v>0</v>
      </c>
      <c r="F281" s="8">
        <v>0</v>
      </c>
      <c r="G281" s="8">
        <v>0</v>
      </c>
      <c r="H281" s="8">
        <v>0</v>
      </c>
      <c r="I281" s="9">
        <v>0</v>
      </c>
      <c r="J281" s="8">
        <v>0</v>
      </c>
      <c r="K281" s="8">
        <v>0</v>
      </c>
      <c r="L281" s="10">
        <v>0</v>
      </c>
      <c r="M281" s="8">
        <v>0</v>
      </c>
      <c r="N281" s="8">
        <v>0</v>
      </c>
      <c r="O281" s="11">
        <v>0</v>
      </c>
      <c r="P281" s="8">
        <v>0</v>
      </c>
      <c r="Q281" s="8">
        <v>0</v>
      </c>
      <c r="R281" s="8">
        <v>0</v>
      </c>
      <c r="S281" s="10">
        <v>0</v>
      </c>
      <c r="T281" s="8">
        <v>0</v>
      </c>
      <c r="U281" s="8">
        <v>0</v>
      </c>
      <c r="V281" s="8">
        <v>0</v>
      </c>
      <c r="W281" s="8">
        <v>322.87099999999998</v>
      </c>
    </row>
    <row r="282" spans="1:23" x14ac:dyDescent="0.2">
      <c r="A282" s="7">
        <f t="shared" si="4"/>
        <v>2016.5</v>
      </c>
      <c r="B282" s="8">
        <v>0</v>
      </c>
      <c r="C282" s="8">
        <v>0</v>
      </c>
      <c r="D282" s="8">
        <v>0</v>
      </c>
      <c r="E282" s="10">
        <v>0</v>
      </c>
      <c r="F282" s="8">
        <v>0</v>
      </c>
      <c r="G282" s="8">
        <v>0</v>
      </c>
      <c r="H282" s="8">
        <v>0</v>
      </c>
      <c r="I282" s="9">
        <v>0</v>
      </c>
      <c r="J282" s="8">
        <v>0</v>
      </c>
      <c r="K282" s="8">
        <v>0</v>
      </c>
      <c r="L282" s="10">
        <v>0</v>
      </c>
      <c r="M282" s="8">
        <v>0</v>
      </c>
      <c r="N282" s="8">
        <v>0</v>
      </c>
      <c r="O282" s="11">
        <v>0</v>
      </c>
      <c r="P282" s="8">
        <v>0</v>
      </c>
      <c r="Q282" s="8">
        <v>0</v>
      </c>
      <c r="R282" s="8">
        <v>0</v>
      </c>
      <c r="S282" s="10">
        <v>0</v>
      </c>
      <c r="T282" s="8">
        <v>0</v>
      </c>
      <c r="U282" s="8">
        <v>0</v>
      </c>
      <c r="V282" s="8">
        <v>0</v>
      </c>
      <c r="W282" s="8">
        <v>323.47300000000001</v>
      </c>
    </row>
    <row r="283" spans="1:23" x14ac:dyDescent="0.2">
      <c r="A283" s="7">
        <f t="shared" si="4"/>
        <v>2016.75</v>
      </c>
      <c r="B283" s="8">
        <v>0</v>
      </c>
      <c r="C283" s="8">
        <v>-45.862836670880597</v>
      </c>
      <c r="D283" s="8">
        <v>0</v>
      </c>
      <c r="E283" s="10">
        <v>0</v>
      </c>
      <c r="F283" s="8">
        <v>0</v>
      </c>
      <c r="G283" s="8">
        <v>0</v>
      </c>
      <c r="H283" s="8">
        <v>0</v>
      </c>
      <c r="I283" s="9">
        <v>0</v>
      </c>
      <c r="J283" s="8">
        <v>0</v>
      </c>
      <c r="K283" s="8">
        <v>0</v>
      </c>
      <c r="L283" s="10">
        <v>0</v>
      </c>
      <c r="M283" s="8">
        <v>0</v>
      </c>
      <c r="N283" s="8">
        <v>0</v>
      </c>
      <c r="O283" s="11">
        <v>0</v>
      </c>
      <c r="P283" s="8">
        <v>3805.9247519670171</v>
      </c>
      <c r="Q283" s="8">
        <v>0</v>
      </c>
      <c r="R283" s="8">
        <v>-240.70451690613299</v>
      </c>
      <c r="S283" s="10">
        <v>-286.56735357701359</v>
      </c>
      <c r="T283" s="8">
        <v>1411.9713665536328</v>
      </c>
      <c r="U283" s="8">
        <v>-136.86176562735909</v>
      </c>
      <c r="V283" s="8">
        <v>-33.636686206107697</v>
      </c>
      <c r="W283" s="8">
        <v>324.048</v>
      </c>
    </row>
    <row r="284" spans="1:23" x14ac:dyDescent="0.2">
      <c r="A284" s="7">
        <f t="shared" si="4"/>
        <v>2017</v>
      </c>
      <c r="B284" s="8">
        <v>0</v>
      </c>
      <c r="C284" s="8">
        <v>0</v>
      </c>
      <c r="D284" s="8">
        <v>0</v>
      </c>
      <c r="E284" s="10">
        <v>0</v>
      </c>
      <c r="F284" s="8">
        <v>0</v>
      </c>
      <c r="G284" s="8">
        <v>0</v>
      </c>
      <c r="H284" s="8">
        <v>0</v>
      </c>
      <c r="I284" s="9">
        <v>0</v>
      </c>
      <c r="J284" s="8">
        <v>0</v>
      </c>
      <c r="K284" s="8">
        <v>0</v>
      </c>
      <c r="L284" s="10">
        <v>0</v>
      </c>
      <c r="M284" s="8">
        <v>0</v>
      </c>
      <c r="N284" s="8">
        <v>0</v>
      </c>
      <c r="O284" s="11">
        <v>0</v>
      </c>
      <c r="P284" s="8">
        <v>0</v>
      </c>
      <c r="Q284" s="8">
        <v>0</v>
      </c>
      <c r="R284" s="8">
        <v>0</v>
      </c>
      <c r="S284" s="10">
        <v>0</v>
      </c>
      <c r="T284" s="8">
        <v>0</v>
      </c>
      <c r="U284" s="8">
        <v>0</v>
      </c>
      <c r="V284" s="8">
        <v>0</v>
      </c>
      <c r="W284" s="8">
        <v>324.49599999999998</v>
      </c>
    </row>
    <row r="285" spans="1:23" x14ac:dyDescent="0.2">
      <c r="A285" s="7">
        <f t="shared" si="4"/>
        <v>2017.25</v>
      </c>
      <c r="B285" s="8">
        <v>0</v>
      </c>
      <c r="C285" s="8">
        <v>0</v>
      </c>
      <c r="D285" s="8">
        <v>0</v>
      </c>
      <c r="E285" s="10">
        <v>0</v>
      </c>
      <c r="F285" s="8">
        <v>0</v>
      </c>
      <c r="G285" s="8">
        <v>0</v>
      </c>
      <c r="H285" s="8">
        <v>0</v>
      </c>
      <c r="I285" s="9">
        <v>0</v>
      </c>
      <c r="J285" s="8">
        <v>0</v>
      </c>
      <c r="K285" s="8">
        <v>0</v>
      </c>
      <c r="L285" s="10">
        <v>0</v>
      </c>
      <c r="M285" s="8">
        <v>0</v>
      </c>
      <c r="N285" s="8">
        <v>0</v>
      </c>
      <c r="O285" s="11">
        <v>0</v>
      </c>
      <c r="P285" s="8">
        <v>0</v>
      </c>
      <c r="Q285" s="8">
        <v>0</v>
      </c>
      <c r="R285" s="8">
        <v>0</v>
      </c>
      <c r="S285" s="10">
        <v>0</v>
      </c>
      <c r="T285" s="8">
        <v>0</v>
      </c>
      <c r="U285" s="8">
        <v>0</v>
      </c>
      <c r="V285" s="8">
        <v>0</v>
      </c>
      <c r="W285" s="8">
        <v>324.94799999999998</v>
      </c>
    </row>
    <row r="286" spans="1:23" x14ac:dyDescent="0.2">
      <c r="A286" s="7">
        <f t="shared" si="4"/>
        <v>2017.5</v>
      </c>
      <c r="B286" s="8">
        <v>0</v>
      </c>
      <c r="C286" s="8">
        <v>0</v>
      </c>
      <c r="D286" s="8">
        <v>0</v>
      </c>
      <c r="E286" s="10">
        <v>0</v>
      </c>
      <c r="F286" s="8">
        <v>0</v>
      </c>
      <c r="G286" s="8">
        <v>0</v>
      </c>
      <c r="H286" s="8">
        <v>0</v>
      </c>
      <c r="I286" s="9">
        <v>0</v>
      </c>
      <c r="J286" s="8">
        <v>0</v>
      </c>
      <c r="K286" s="8">
        <v>0</v>
      </c>
      <c r="L286" s="10">
        <v>0</v>
      </c>
      <c r="M286" s="8">
        <v>0</v>
      </c>
      <c r="N286" s="8">
        <v>0</v>
      </c>
      <c r="O286" s="11">
        <v>0</v>
      </c>
      <c r="P286" s="8">
        <v>0</v>
      </c>
      <c r="Q286" s="8">
        <v>0</v>
      </c>
      <c r="R286" s="8">
        <v>0</v>
      </c>
      <c r="S286" s="10">
        <v>0</v>
      </c>
      <c r="T286" s="8">
        <v>0</v>
      </c>
      <c r="U286" s="8">
        <v>0</v>
      </c>
      <c r="V286" s="8">
        <v>0</v>
      </c>
      <c r="W286" s="8">
        <v>325.47500000000002</v>
      </c>
    </row>
    <row r="287" spans="1:23" x14ac:dyDescent="0.2">
      <c r="A287" s="7">
        <f t="shared" si="4"/>
        <v>2017.75</v>
      </c>
      <c r="B287" s="8">
        <v>0</v>
      </c>
      <c r="C287" s="8">
        <v>0</v>
      </c>
      <c r="D287" s="8">
        <v>0</v>
      </c>
      <c r="E287" s="10">
        <v>0</v>
      </c>
      <c r="F287" s="8">
        <v>0</v>
      </c>
      <c r="G287" s="8">
        <v>0</v>
      </c>
      <c r="H287" s="8">
        <v>0</v>
      </c>
      <c r="I287" s="9">
        <v>0</v>
      </c>
      <c r="J287" s="8">
        <v>0</v>
      </c>
      <c r="K287" s="8">
        <v>0</v>
      </c>
      <c r="L287" s="10">
        <v>0</v>
      </c>
      <c r="M287" s="8">
        <v>0</v>
      </c>
      <c r="N287" s="8">
        <v>0</v>
      </c>
      <c r="O287" s="11">
        <v>0</v>
      </c>
      <c r="P287" s="8">
        <v>0</v>
      </c>
      <c r="Q287" s="8">
        <v>0</v>
      </c>
      <c r="R287" s="8">
        <v>0</v>
      </c>
      <c r="S287" s="10">
        <v>0</v>
      </c>
      <c r="T287" s="8">
        <v>0</v>
      </c>
      <c r="U287" s="8">
        <v>209.66613308512842</v>
      </c>
      <c r="V287" s="8">
        <v>625.77041011858455</v>
      </c>
      <c r="W287" s="8">
        <v>325.96300000000002</v>
      </c>
    </row>
    <row r="288" spans="1:23" x14ac:dyDescent="0.2">
      <c r="A288" s="7">
        <f t="shared" si="4"/>
        <v>2018</v>
      </c>
      <c r="B288" s="12">
        <v>16925.861136600652</v>
      </c>
      <c r="C288" s="8">
        <v>148.57034739765231</v>
      </c>
      <c r="D288" s="8">
        <v>1631.8487138602613</v>
      </c>
      <c r="E288" s="10">
        <v>1780.4190612579137</v>
      </c>
      <c r="F288" s="8">
        <v>2220.2387725256049</v>
      </c>
      <c r="G288" s="8">
        <v>0</v>
      </c>
      <c r="H288" s="8">
        <v>0</v>
      </c>
      <c r="I288" s="9">
        <v>0</v>
      </c>
      <c r="J288" s="8">
        <v>0</v>
      </c>
      <c r="K288" s="8">
        <v>0</v>
      </c>
      <c r="L288" s="10">
        <v>0</v>
      </c>
      <c r="M288" s="8">
        <v>0</v>
      </c>
      <c r="N288" s="8">
        <v>0</v>
      </c>
      <c r="O288" s="11">
        <v>0</v>
      </c>
      <c r="P288" s="8">
        <v>0</v>
      </c>
      <c r="Q288" s="8">
        <v>0</v>
      </c>
      <c r="R288" s="8">
        <v>0</v>
      </c>
      <c r="S288" s="10">
        <v>0</v>
      </c>
      <c r="T288" s="8">
        <v>0</v>
      </c>
      <c r="U288" s="8">
        <v>0</v>
      </c>
      <c r="V288" s="8">
        <v>0</v>
      </c>
      <c r="W288" s="8">
        <v>326.32499999999999</v>
      </c>
    </row>
    <row r="289" spans="1:23" x14ac:dyDescent="0.2">
      <c r="A289" s="7">
        <f t="shared" si="4"/>
        <v>2018.25</v>
      </c>
      <c r="B289" s="8">
        <v>0</v>
      </c>
      <c r="C289" s="8">
        <v>0</v>
      </c>
      <c r="D289" s="8">
        <v>0</v>
      </c>
      <c r="E289" s="10">
        <v>0</v>
      </c>
      <c r="F289" s="8">
        <v>0</v>
      </c>
      <c r="G289" s="8">
        <v>0</v>
      </c>
      <c r="H289" s="8">
        <v>0</v>
      </c>
      <c r="I289" s="9">
        <v>0</v>
      </c>
      <c r="J289" s="8">
        <v>0</v>
      </c>
      <c r="K289" s="8">
        <v>0</v>
      </c>
      <c r="L289" s="10">
        <v>0</v>
      </c>
      <c r="M289" s="8">
        <v>0</v>
      </c>
      <c r="N289" s="8">
        <v>0</v>
      </c>
      <c r="O289" s="11">
        <v>0</v>
      </c>
      <c r="P289" s="8">
        <v>0</v>
      </c>
      <c r="Q289" s="8">
        <v>0</v>
      </c>
      <c r="R289" s="8">
        <v>0</v>
      </c>
      <c r="S289" s="10">
        <v>0</v>
      </c>
      <c r="T289" s="8">
        <v>0</v>
      </c>
      <c r="U289" s="8">
        <v>0</v>
      </c>
      <c r="V289" s="8">
        <v>0</v>
      </c>
      <c r="W289" s="8">
        <v>326.70299999999997</v>
      </c>
    </row>
    <row r="290" spans="1:23" x14ac:dyDescent="0.2">
      <c r="A290" s="7">
        <f t="shared" si="4"/>
        <v>2018.5</v>
      </c>
      <c r="B290" s="8">
        <v>0</v>
      </c>
      <c r="C290" s="8">
        <v>0</v>
      </c>
      <c r="D290" s="8">
        <v>0</v>
      </c>
      <c r="E290" s="10">
        <v>0</v>
      </c>
      <c r="F290" s="8">
        <v>0</v>
      </c>
      <c r="G290" s="8">
        <v>0</v>
      </c>
      <c r="H290" s="8">
        <v>0</v>
      </c>
      <c r="I290" s="9">
        <v>0</v>
      </c>
      <c r="J290" s="8">
        <v>0</v>
      </c>
      <c r="K290" s="8">
        <v>0</v>
      </c>
      <c r="L290" s="10">
        <v>0</v>
      </c>
      <c r="M290" s="8">
        <v>0</v>
      </c>
      <c r="N290" s="8">
        <v>0</v>
      </c>
      <c r="O290" s="11">
        <v>0</v>
      </c>
      <c r="P290" s="8">
        <v>0</v>
      </c>
      <c r="Q290" s="8">
        <v>0</v>
      </c>
      <c r="R290" s="8">
        <v>0</v>
      </c>
      <c r="S290" s="10">
        <v>0</v>
      </c>
      <c r="T290" s="8">
        <v>0</v>
      </c>
      <c r="U290" s="8">
        <v>0</v>
      </c>
      <c r="V290" s="8">
        <v>0</v>
      </c>
      <c r="W290" s="8">
        <v>327.16699999999997</v>
      </c>
    </row>
    <row r="291" spans="1:23" x14ac:dyDescent="0.2">
      <c r="A291" s="7">
        <f t="shared" si="4"/>
        <v>2018.75</v>
      </c>
      <c r="B291" s="8">
        <v>0</v>
      </c>
      <c r="C291" s="8">
        <v>577.13078288534712</v>
      </c>
      <c r="D291" s="8">
        <v>0</v>
      </c>
      <c r="E291" s="10">
        <v>820.21297359398636</v>
      </c>
      <c r="F291" s="8">
        <v>0</v>
      </c>
      <c r="G291" s="8">
        <v>0</v>
      </c>
      <c r="H291" s="8">
        <v>0</v>
      </c>
      <c r="I291" s="9">
        <v>0</v>
      </c>
      <c r="J291" s="8">
        <v>0</v>
      </c>
      <c r="K291" s="8">
        <v>0</v>
      </c>
      <c r="L291" s="10">
        <v>0</v>
      </c>
      <c r="M291" s="8">
        <v>0</v>
      </c>
      <c r="N291" s="8">
        <v>0</v>
      </c>
      <c r="O291" s="11">
        <v>0</v>
      </c>
      <c r="P291" s="8">
        <v>1791.113992983388</v>
      </c>
      <c r="Q291" s="8">
        <v>0</v>
      </c>
      <c r="R291" s="8">
        <v>243.08219070863925</v>
      </c>
      <c r="S291" s="10">
        <v>0</v>
      </c>
      <c r="T291" s="8">
        <v>1173.1028989555998</v>
      </c>
      <c r="U291" s="8">
        <v>172.46575711384048</v>
      </c>
      <c r="V291" s="8">
        <v>-474.34183605815633</v>
      </c>
      <c r="W291" s="8">
        <v>327.60199999999998</v>
      </c>
    </row>
    <row r="292" spans="1:23" x14ac:dyDescent="0.2">
      <c r="A292" s="7">
        <f t="shared" si="4"/>
        <v>2019</v>
      </c>
      <c r="B292" s="8">
        <v>0</v>
      </c>
      <c r="C292" s="8">
        <v>0</v>
      </c>
      <c r="D292" s="8">
        <v>0</v>
      </c>
      <c r="E292" s="10">
        <v>0</v>
      </c>
      <c r="F292" s="8">
        <v>0</v>
      </c>
      <c r="G292" s="8">
        <v>0</v>
      </c>
      <c r="H292" s="8">
        <v>0</v>
      </c>
      <c r="I292" s="9">
        <v>0</v>
      </c>
      <c r="J292" s="8">
        <v>0</v>
      </c>
      <c r="K292" s="8">
        <v>0</v>
      </c>
      <c r="L292" s="10">
        <v>0</v>
      </c>
      <c r="M292" s="8">
        <v>0</v>
      </c>
      <c r="N292" s="8">
        <v>0</v>
      </c>
      <c r="O292" s="11">
        <v>0</v>
      </c>
      <c r="P292" s="8">
        <v>0</v>
      </c>
      <c r="Q292" s="8">
        <v>0</v>
      </c>
      <c r="R292" s="8">
        <v>0</v>
      </c>
      <c r="S292" s="10">
        <v>0</v>
      </c>
      <c r="T292" s="8">
        <v>0</v>
      </c>
      <c r="U292" s="8">
        <v>0</v>
      </c>
      <c r="V292" s="8">
        <v>0</v>
      </c>
      <c r="W292" s="8">
        <v>327.923</v>
      </c>
    </row>
    <row r="293" spans="1:23" x14ac:dyDescent="0.2">
      <c r="A293" s="7">
        <f t="shared" si="4"/>
        <v>2019.25</v>
      </c>
      <c r="B293" s="8">
        <v>0</v>
      </c>
      <c r="C293" s="8">
        <v>0</v>
      </c>
      <c r="D293" s="8">
        <v>0</v>
      </c>
      <c r="E293" s="10">
        <v>0</v>
      </c>
      <c r="F293" s="8">
        <v>0</v>
      </c>
      <c r="G293" s="8">
        <v>0</v>
      </c>
      <c r="H293" s="8">
        <v>0</v>
      </c>
      <c r="I293" s="9">
        <v>0</v>
      </c>
      <c r="J293" s="8">
        <v>0</v>
      </c>
      <c r="K293" s="8">
        <v>0</v>
      </c>
      <c r="L293" s="10">
        <v>0</v>
      </c>
      <c r="M293" s="8">
        <v>0</v>
      </c>
      <c r="N293" s="8">
        <v>0</v>
      </c>
      <c r="O293" s="11">
        <v>0</v>
      </c>
      <c r="P293" s="8">
        <v>0</v>
      </c>
      <c r="Q293" s="8">
        <v>0</v>
      </c>
      <c r="R293" s="8">
        <v>0</v>
      </c>
      <c r="S293" s="10">
        <v>0</v>
      </c>
      <c r="T293" s="8">
        <v>0</v>
      </c>
      <c r="U293" s="8">
        <v>0</v>
      </c>
      <c r="V293" s="8">
        <v>0</v>
      </c>
      <c r="W293" s="8">
        <v>328.27</v>
      </c>
    </row>
    <row r="294" spans="1:23" x14ac:dyDescent="0.2">
      <c r="A294" s="7">
        <f t="shared" si="4"/>
        <v>2019.5</v>
      </c>
      <c r="B294" s="8">
        <v>0</v>
      </c>
      <c r="C294" s="8">
        <v>0</v>
      </c>
      <c r="D294" s="8">
        <v>0</v>
      </c>
      <c r="E294" s="10">
        <v>0</v>
      </c>
      <c r="F294" s="8">
        <v>0</v>
      </c>
      <c r="G294" s="8">
        <v>0</v>
      </c>
      <c r="H294" s="8">
        <v>0</v>
      </c>
      <c r="I294" s="9">
        <v>0</v>
      </c>
      <c r="J294" s="8">
        <v>0</v>
      </c>
      <c r="K294" s="8">
        <v>0</v>
      </c>
      <c r="L294" s="10">
        <v>0</v>
      </c>
      <c r="M294" s="8">
        <v>0</v>
      </c>
      <c r="N294" s="8">
        <v>0</v>
      </c>
      <c r="O294" s="11">
        <v>0</v>
      </c>
      <c r="P294" s="8">
        <v>0</v>
      </c>
      <c r="Q294" s="8">
        <v>0</v>
      </c>
      <c r="R294" s="8">
        <v>0</v>
      </c>
      <c r="S294" s="10">
        <v>0</v>
      </c>
      <c r="T294" s="8">
        <v>0</v>
      </c>
      <c r="U294" s="8">
        <v>0</v>
      </c>
      <c r="V294" s="8">
        <v>0</v>
      </c>
      <c r="W294" s="8">
        <v>328.73</v>
      </c>
    </row>
    <row r="295" spans="1:23" x14ac:dyDescent="0.2">
      <c r="A295" s="7">
        <f t="shared" si="4"/>
        <v>2019.75</v>
      </c>
      <c r="B295" s="8">
        <v>0</v>
      </c>
      <c r="C295" s="8">
        <v>0</v>
      </c>
      <c r="D295" s="8">
        <v>0</v>
      </c>
      <c r="E295" s="10">
        <v>0</v>
      </c>
      <c r="F295" s="8">
        <v>0</v>
      </c>
      <c r="G295" s="8">
        <v>0</v>
      </c>
      <c r="H295" s="8">
        <v>0</v>
      </c>
      <c r="I295" s="9">
        <v>0</v>
      </c>
      <c r="J295" s="8">
        <v>0</v>
      </c>
      <c r="K295" s="8">
        <v>0</v>
      </c>
      <c r="L295" s="10">
        <v>0</v>
      </c>
      <c r="M295" s="8">
        <v>0</v>
      </c>
      <c r="N295" s="8">
        <v>0</v>
      </c>
      <c r="O295" s="11">
        <v>0</v>
      </c>
      <c r="P295" s="8">
        <v>0</v>
      </c>
      <c r="Q295" s="8">
        <v>0</v>
      </c>
      <c r="R295" s="8">
        <v>0</v>
      </c>
      <c r="S295" s="10">
        <v>0</v>
      </c>
      <c r="T295" s="8">
        <v>0</v>
      </c>
      <c r="U295" s="8">
        <v>0</v>
      </c>
      <c r="V295" s="8">
        <v>0</v>
      </c>
      <c r="W295" s="8">
        <v>329.18599999999998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34C5-8F38-C041-AAB9-160E1D74EE19}">
  <dimension ref="A1:H303"/>
  <sheetViews>
    <sheetView tabSelected="1" workbookViewId="0">
      <pane xSplit="1" ySplit="3" topLeftCell="B5" activePane="bottomRight" state="frozen"/>
      <selection pane="topRight" activeCell="B1" sqref="B1"/>
      <selection pane="bottomLeft" activeCell="A4" sqref="A4"/>
      <selection pane="bottomRight" activeCell="N14" sqref="N14"/>
    </sheetView>
  </sheetViews>
  <sheetFormatPr baseColWidth="10" defaultRowHeight="16" x14ac:dyDescent="0.2"/>
  <cols>
    <col min="1" max="1" width="18.5" style="31" bestFit="1" customWidth="1"/>
    <col min="2" max="2" width="12.83203125" bestFit="1" customWidth="1"/>
    <col min="3" max="5" width="19.83203125" bestFit="1" customWidth="1"/>
    <col min="6" max="6" width="12.83203125" bestFit="1" customWidth="1"/>
    <col min="7" max="8" width="19.83203125" bestFit="1" customWidth="1"/>
  </cols>
  <sheetData>
    <row r="1" spans="1:8" x14ac:dyDescent="0.2">
      <c r="A1" s="16" t="s">
        <v>27</v>
      </c>
      <c r="B1" s="33" t="s">
        <v>32</v>
      </c>
      <c r="C1" s="33" t="s">
        <v>32</v>
      </c>
      <c r="D1" s="33" t="s">
        <v>48</v>
      </c>
      <c r="E1" s="33" t="s">
        <v>32</v>
      </c>
      <c r="F1" s="33" t="s">
        <v>1</v>
      </c>
      <c r="G1" s="33" t="s">
        <v>1</v>
      </c>
      <c r="H1" s="33" t="s">
        <v>1</v>
      </c>
    </row>
    <row r="2" spans="1:8" x14ac:dyDescent="0.2">
      <c r="A2" s="19" t="s">
        <v>9</v>
      </c>
      <c r="B2" t="s">
        <v>10</v>
      </c>
      <c r="C2" t="s">
        <v>10</v>
      </c>
      <c r="D2" t="s">
        <v>10</v>
      </c>
      <c r="E2" t="s">
        <v>47</v>
      </c>
      <c r="F2" t="s">
        <v>10</v>
      </c>
      <c r="G2" t="s">
        <v>10</v>
      </c>
      <c r="H2" t="s">
        <v>47</v>
      </c>
    </row>
    <row r="3" spans="1:8" x14ac:dyDescent="0.2">
      <c r="A3" s="19" t="s">
        <v>50</v>
      </c>
      <c r="B3" t="s">
        <v>45</v>
      </c>
      <c r="C3" t="s">
        <v>46</v>
      </c>
      <c r="D3" t="s">
        <v>46</v>
      </c>
      <c r="E3" t="s">
        <v>46</v>
      </c>
      <c r="F3" t="s">
        <v>45</v>
      </c>
      <c r="G3" t="s">
        <v>46</v>
      </c>
      <c r="H3" t="s">
        <v>46</v>
      </c>
    </row>
    <row r="4" spans="1:8" x14ac:dyDescent="0.2">
      <c r="A4" s="22">
        <v>1947</v>
      </c>
      <c r="B4">
        <v>0</v>
      </c>
      <c r="C4">
        <v>-2.5020392222857442E-3</v>
      </c>
      <c r="D4">
        <v>-4.68808364901569E-4</v>
      </c>
      <c r="E4">
        <v>-2.3533450807664332E-3</v>
      </c>
      <c r="F4">
        <v>0</v>
      </c>
      <c r="G4">
        <v>-1.6712746421482577E-3</v>
      </c>
      <c r="H4">
        <v>-1.8618888200019495E-3</v>
      </c>
    </row>
    <row r="5" spans="1:8" x14ac:dyDescent="0.2">
      <c r="A5" s="22">
        <v>1947.25</v>
      </c>
      <c r="B5">
        <v>0</v>
      </c>
      <c r="C5">
        <v>-2.5020392222857442E-3</v>
      </c>
      <c r="D5">
        <v>-4.68808364901569E-4</v>
      </c>
      <c r="E5">
        <v>-2.3533450807664332E-3</v>
      </c>
      <c r="F5">
        <v>0</v>
      </c>
      <c r="G5">
        <v>-1.6712746421482577E-3</v>
      </c>
      <c r="H5">
        <v>-1.8618888200019495E-3</v>
      </c>
    </row>
    <row r="6" spans="1:8" x14ac:dyDescent="0.2">
      <c r="A6" s="22">
        <v>1947.5</v>
      </c>
      <c r="B6">
        <v>0</v>
      </c>
      <c r="C6">
        <v>-2.5020392222857442E-3</v>
      </c>
      <c r="D6">
        <v>-4.68808364901569E-4</v>
      </c>
      <c r="E6">
        <v>-2.3533450807664332E-3</v>
      </c>
      <c r="F6">
        <v>0</v>
      </c>
      <c r="G6">
        <v>-1.6712746421482577E-3</v>
      </c>
      <c r="H6">
        <v>-1.8618888200019495E-3</v>
      </c>
    </row>
    <row r="7" spans="1:8" x14ac:dyDescent="0.2">
      <c r="A7" s="22">
        <v>1947.75</v>
      </c>
      <c r="B7">
        <v>0</v>
      </c>
      <c r="C7">
        <v>-2.5020392222857442E-3</v>
      </c>
      <c r="D7">
        <v>-4.68808364901569E-4</v>
      </c>
      <c r="E7">
        <v>-2.3533450807664332E-3</v>
      </c>
      <c r="F7">
        <v>0</v>
      </c>
      <c r="G7">
        <v>-1.6712746421482577E-3</v>
      </c>
      <c r="H7">
        <v>-1.8618888200019495E-3</v>
      </c>
    </row>
    <row r="8" spans="1:8" x14ac:dyDescent="0.2">
      <c r="A8" s="22">
        <v>1948</v>
      </c>
      <c r="B8">
        <v>0</v>
      </c>
      <c r="C8">
        <v>-2.5020392222857442E-3</v>
      </c>
      <c r="D8">
        <v>-4.68808364901569E-4</v>
      </c>
      <c r="E8">
        <v>-2.3533450807664332E-3</v>
      </c>
      <c r="F8">
        <v>0</v>
      </c>
      <c r="G8">
        <v>-1.6712746421482577E-3</v>
      </c>
      <c r="H8">
        <v>-1.8618888200019495E-3</v>
      </c>
    </row>
    <row r="9" spans="1:8" x14ac:dyDescent="0.2">
      <c r="A9" s="22">
        <v>1948.25</v>
      </c>
      <c r="B9">
        <v>0</v>
      </c>
      <c r="C9">
        <v>-2.5020392222857442E-3</v>
      </c>
      <c r="D9">
        <v>-4.68808364901569E-4</v>
      </c>
      <c r="E9">
        <v>-2.3533450807664332E-3</v>
      </c>
      <c r="F9">
        <v>0</v>
      </c>
      <c r="G9">
        <v>-1.6712746421482577E-3</v>
      </c>
      <c r="H9">
        <v>-1.8618888200019495E-3</v>
      </c>
    </row>
    <row r="10" spans="1:8" x14ac:dyDescent="0.2">
      <c r="A10" s="22">
        <v>1948.5</v>
      </c>
      <c r="B10">
        <v>-3.283487269131001E-2</v>
      </c>
      <c r="C10">
        <v>-4.248012885171587E-2</v>
      </c>
      <c r="D10">
        <v>-3.659617101696238E-2</v>
      </c>
      <c r="E10">
        <v>-4.2363102463193344E-2</v>
      </c>
      <c r="F10">
        <v>1.1864511798590471E-2</v>
      </c>
      <c r="G10">
        <v>1.5556884473066628E-2</v>
      </c>
      <c r="H10">
        <v>1.5318928192179799E-2</v>
      </c>
    </row>
    <row r="11" spans="1:8" x14ac:dyDescent="0.2">
      <c r="A11" s="22">
        <v>1948.75</v>
      </c>
      <c r="B11">
        <v>0</v>
      </c>
      <c r="C11">
        <v>-2.5020392222857442E-3</v>
      </c>
      <c r="D11">
        <v>-4.68808364901569E-4</v>
      </c>
      <c r="E11">
        <v>-2.3533450807664332E-3</v>
      </c>
      <c r="F11">
        <v>0</v>
      </c>
      <c r="G11">
        <v>-1.6712746421482577E-3</v>
      </c>
      <c r="H11">
        <v>-1.8618888200019495E-3</v>
      </c>
    </row>
    <row r="12" spans="1:8" x14ac:dyDescent="0.2">
      <c r="A12" s="22">
        <v>1949</v>
      </c>
      <c r="B12">
        <v>0</v>
      </c>
      <c r="C12">
        <v>-2.5020392222857442E-3</v>
      </c>
      <c r="D12">
        <v>-4.68808364901569E-4</v>
      </c>
      <c r="E12">
        <v>-2.3533450807664332E-3</v>
      </c>
      <c r="F12">
        <v>0</v>
      </c>
      <c r="G12">
        <v>-1.6712746421482577E-3</v>
      </c>
      <c r="H12">
        <v>-1.8618888200019495E-3</v>
      </c>
    </row>
    <row r="13" spans="1:8" x14ac:dyDescent="0.2">
      <c r="A13" s="22">
        <v>1949.25</v>
      </c>
      <c r="B13">
        <v>0</v>
      </c>
      <c r="C13">
        <v>-2.5020392222857442E-3</v>
      </c>
      <c r="D13">
        <v>-4.68808364901569E-4</v>
      </c>
      <c r="E13">
        <v>-2.3533450807664332E-3</v>
      </c>
      <c r="F13">
        <v>0</v>
      </c>
      <c r="G13">
        <v>-1.6712746421482577E-3</v>
      </c>
      <c r="H13">
        <v>-1.8618888200019495E-3</v>
      </c>
    </row>
    <row r="14" spans="1:8" x14ac:dyDescent="0.2">
      <c r="A14" s="22">
        <v>1949.5</v>
      </c>
      <c r="B14">
        <v>2.2988458846195006E-2</v>
      </c>
      <c r="C14">
        <v>1.6297835029591142E-2</v>
      </c>
      <c r="D14">
        <v>2.0589025547735531E-2</v>
      </c>
      <c r="E14">
        <v>1.6427960077733048E-2</v>
      </c>
      <c r="F14">
        <v>6.9570211529596899E-3</v>
      </c>
      <c r="G14">
        <v>1.5305321458001326E-3</v>
      </c>
      <c r="H14">
        <v>1.3730632765182492E-3</v>
      </c>
    </row>
    <row r="15" spans="1:8" x14ac:dyDescent="0.2">
      <c r="A15" s="22">
        <v>1949.75</v>
      </c>
      <c r="B15">
        <v>0</v>
      </c>
      <c r="C15">
        <v>-7.7138900771643332E-3</v>
      </c>
      <c r="D15">
        <v>-2.8710826854591947E-3</v>
      </c>
      <c r="E15">
        <v>-7.5883014365640275E-3</v>
      </c>
      <c r="F15">
        <v>8.6566131892494725E-3</v>
      </c>
      <c r="G15">
        <v>6.9853385471012148E-3</v>
      </c>
      <c r="H15">
        <v>6.7947243692475234E-3</v>
      </c>
    </row>
    <row r="16" spans="1:8" x14ac:dyDescent="0.2">
      <c r="A16" s="22">
        <v>1950</v>
      </c>
      <c r="B16">
        <v>0</v>
      </c>
      <c r="C16">
        <v>-2.5020392222857442E-3</v>
      </c>
      <c r="D16">
        <v>-4.68808364901569E-4</v>
      </c>
      <c r="E16">
        <v>-2.3533450807664332E-3</v>
      </c>
      <c r="F16">
        <v>0</v>
      </c>
      <c r="G16">
        <v>-1.6712746421482577E-3</v>
      </c>
      <c r="H16">
        <v>-1.8618888200019495E-3</v>
      </c>
    </row>
    <row r="17" spans="1:8" x14ac:dyDescent="0.2">
      <c r="A17" s="22">
        <v>1950.25</v>
      </c>
      <c r="B17">
        <v>0</v>
      </c>
      <c r="C17">
        <v>-2.5020392222857442E-3</v>
      </c>
      <c r="D17">
        <v>-4.68808364901569E-4</v>
      </c>
      <c r="E17">
        <v>-2.3533450807664332E-3</v>
      </c>
      <c r="F17">
        <v>0</v>
      </c>
      <c r="G17">
        <v>-1.6712746421482577E-3</v>
      </c>
      <c r="H17">
        <v>-1.8618888200019495E-3</v>
      </c>
    </row>
    <row r="18" spans="1:8" x14ac:dyDescent="0.2">
      <c r="A18" s="22">
        <v>1950.5</v>
      </c>
      <c r="B18">
        <v>-2.6519711876384993E-3</v>
      </c>
      <c r="C18">
        <v>-5.6776867942262089E-2</v>
      </c>
      <c r="D18">
        <v>-2.6915064626461066E-2</v>
      </c>
      <c r="E18">
        <v>-5.6857031459061728E-2</v>
      </c>
      <c r="F18">
        <v>8.5742881334157528E-2</v>
      </c>
      <c r="G18">
        <v>8.4504811908855046E-2</v>
      </c>
      <c r="H18">
        <v>8.4310374055655141E-2</v>
      </c>
    </row>
    <row r="19" spans="1:8" x14ac:dyDescent="0.2">
      <c r="A19" s="22">
        <v>1950.75</v>
      </c>
      <c r="B19">
        <v>0</v>
      </c>
      <c r="C19">
        <v>-2.5020392222857442E-3</v>
      </c>
      <c r="D19">
        <v>-4.68808364901569E-4</v>
      </c>
      <c r="E19">
        <v>-2.3533450807664332E-3</v>
      </c>
      <c r="F19">
        <v>0</v>
      </c>
      <c r="G19">
        <v>-1.6712746421482577E-3</v>
      </c>
      <c r="H19">
        <v>-1.8618888200019495E-3</v>
      </c>
    </row>
    <row r="20" spans="1:8" x14ac:dyDescent="0.2">
      <c r="A20" s="22">
        <v>1951</v>
      </c>
      <c r="B20">
        <v>0</v>
      </c>
      <c r="C20">
        <v>-1.036985776639719E-2</v>
      </c>
      <c r="D20">
        <v>-4.0952855941250258E-3</v>
      </c>
      <c r="E20">
        <v>-1.0256043726719507E-2</v>
      </c>
      <c r="F20">
        <v>1.3068037377896788E-2</v>
      </c>
      <c r="G20">
        <v>1.1396762735748529E-2</v>
      </c>
      <c r="H20">
        <v>1.1206148557894839E-2</v>
      </c>
    </row>
    <row r="21" spans="1:8" x14ac:dyDescent="0.2">
      <c r="A21" s="22">
        <v>1951.25</v>
      </c>
      <c r="B21">
        <v>0</v>
      </c>
      <c r="C21">
        <v>-2.5020392222857442E-3</v>
      </c>
      <c r="D21">
        <v>-4.68808364901569E-4</v>
      </c>
      <c r="E21">
        <v>-2.3533450807664332E-3</v>
      </c>
      <c r="F21">
        <v>0</v>
      </c>
      <c r="G21">
        <v>-1.6712746421482577E-3</v>
      </c>
      <c r="H21">
        <v>-1.8618888200019495E-3</v>
      </c>
    </row>
    <row r="22" spans="1:8" x14ac:dyDescent="0.2">
      <c r="A22" s="22">
        <v>1951.5</v>
      </c>
      <c r="B22">
        <v>0</v>
      </c>
      <c r="C22">
        <v>-2.5020392222857442E-3</v>
      </c>
      <c r="D22">
        <v>-4.68808364901569E-4</v>
      </c>
      <c r="E22">
        <v>-8.2068069028979479E-3</v>
      </c>
      <c r="F22">
        <v>0</v>
      </c>
      <c r="G22">
        <v>-1.6712746421482577E-3</v>
      </c>
      <c r="H22">
        <v>-9.1415285966758549E-4</v>
      </c>
    </row>
    <row r="23" spans="1:8" x14ac:dyDescent="0.2">
      <c r="A23" s="22">
        <v>1951.75</v>
      </c>
      <c r="B23">
        <v>8.9249250478572444E-3</v>
      </c>
      <c r="C23">
        <v>-1.8869777230664277E-2</v>
      </c>
      <c r="D23">
        <v>-3.2019135735389115E-3</v>
      </c>
      <c r="E23">
        <v>-1.8833212093938519E-2</v>
      </c>
      <c r="F23">
        <v>4.2009797805112749E-2</v>
      </c>
      <c r="G23">
        <v>3.8880617395092194E-2</v>
      </c>
      <c r="H23">
        <v>3.8702871387161095E-2</v>
      </c>
    </row>
    <row r="24" spans="1:8" x14ac:dyDescent="0.2">
      <c r="A24" s="22">
        <v>1952</v>
      </c>
      <c r="B24">
        <v>0</v>
      </c>
      <c r="C24">
        <v>-2.5020392222857442E-3</v>
      </c>
      <c r="D24">
        <v>-4.68808364901569E-4</v>
      </c>
      <c r="E24">
        <v>-2.3533450807664332E-3</v>
      </c>
      <c r="F24">
        <v>0</v>
      </c>
      <c r="G24">
        <v>-1.6712746421482577E-3</v>
      </c>
      <c r="H24">
        <v>-1.8618888200019495E-3</v>
      </c>
    </row>
    <row r="25" spans="1:8" x14ac:dyDescent="0.2">
      <c r="A25" s="22">
        <v>1952.25</v>
      </c>
      <c r="B25">
        <v>0</v>
      </c>
      <c r="C25">
        <v>-2.5020392222857442E-3</v>
      </c>
      <c r="D25">
        <v>-4.68808364901569E-4</v>
      </c>
      <c r="E25">
        <v>-2.3533450807664332E-3</v>
      </c>
      <c r="F25">
        <v>0</v>
      </c>
      <c r="G25">
        <v>-1.6712746421482577E-3</v>
      </c>
      <c r="H25">
        <v>-1.8618888200019495E-3</v>
      </c>
    </row>
    <row r="26" spans="1:8" x14ac:dyDescent="0.2">
      <c r="A26" s="22">
        <v>1952.5</v>
      </c>
      <c r="B26">
        <v>5.5518488208888281E-3</v>
      </c>
      <c r="C26">
        <v>-1.5918318137276228E-3</v>
      </c>
      <c r="D26">
        <v>2.9435901377492784E-3</v>
      </c>
      <c r="E26">
        <v>-1.0590629176165959E-3</v>
      </c>
      <c r="F26">
        <v>7.7095249631207218E-3</v>
      </c>
      <c r="G26">
        <v>5.1313438343715346E-3</v>
      </c>
      <c r="H26">
        <v>4.8832170445341234E-3</v>
      </c>
    </row>
    <row r="27" spans="1:8" x14ac:dyDescent="0.2">
      <c r="A27" s="22">
        <v>1952.75</v>
      </c>
      <c r="B27">
        <v>0</v>
      </c>
      <c r="C27">
        <v>-2.5020392222857442E-3</v>
      </c>
      <c r="D27">
        <v>-4.68808364901569E-4</v>
      </c>
      <c r="E27">
        <v>-2.3533450807664332E-3</v>
      </c>
      <c r="F27">
        <v>0</v>
      </c>
      <c r="G27">
        <v>-1.6712746421482577E-3</v>
      </c>
      <c r="H27">
        <v>-1.8618888200019495E-3</v>
      </c>
    </row>
    <row r="28" spans="1:8" x14ac:dyDescent="0.2">
      <c r="A28" s="22">
        <v>1953</v>
      </c>
      <c r="B28">
        <v>0</v>
      </c>
      <c r="C28">
        <v>-2.5020392222857442E-3</v>
      </c>
      <c r="D28">
        <v>-4.68808364901569E-4</v>
      </c>
      <c r="E28">
        <v>-2.3533450807664332E-3</v>
      </c>
      <c r="F28">
        <v>0</v>
      </c>
      <c r="G28">
        <v>-1.6712746421482577E-3</v>
      </c>
      <c r="H28">
        <v>-1.8618888200019495E-3</v>
      </c>
    </row>
    <row r="29" spans="1:8" x14ac:dyDescent="0.2">
      <c r="A29" s="22">
        <v>1953.25</v>
      </c>
      <c r="B29">
        <v>0</v>
      </c>
      <c r="C29">
        <v>-2.5020392222857442E-3</v>
      </c>
      <c r="D29">
        <v>-4.68808364901569E-4</v>
      </c>
      <c r="E29">
        <v>-2.3533450807664332E-3</v>
      </c>
      <c r="F29">
        <v>0</v>
      </c>
      <c r="G29">
        <v>-1.6712746421482577E-3</v>
      </c>
      <c r="H29">
        <v>-1.8618888200019495E-3</v>
      </c>
    </row>
    <row r="30" spans="1:8" x14ac:dyDescent="0.2">
      <c r="A30" s="22">
        <v>1953.5</v>
      </c>
      <c r="B30">
        <v>5.9513129768293321E-3</v>
      </c>
      <c r="C30">
        <v>2.5317006001603203E-2</v>
      </c>
      <c r="D30">
        <v>1.5561897343737807E-2</v>
      </c>
      <c r="E30">
        <v>2.6186956421551354E-2</v>
      </c>
      <c r="F30">
        <v>-3.6321165869832257E-2</v>
      </c>
      <c r="G30">
        <v>-3.8964600330556903E-2</v>
      </c>
      <c r="H30">
        <v>-3.9247716148170873E-2</v>
      </c>
    </row>
    <row r="31" spans="1:8" x14ac:dyDescent="0.2">
      <c r="A31" s="22">
        <v>1953.75</v>
      </c>
      <c r="B31">
        <v>0</v>
      </c>
      <c r="C31">
        <v>-2.5020392222857442E-3</v>
      </c>
      <c r="D31">
        <v>-4.68808364901569E-4</v>
      </c>
      <c r="E31">
        <v>-2.3533450807664332E-3</v>
      </c>
      <c r="F31">
        <v>0</v>
      </c>
      <c r="G31">
        <v>-1.6712746421482577E-3</v>
      </c>
      <c r="H31">
        <v>-1.8618888200019495E-3</v>
      </c>
    </row>
    <row r="32" spans="1:8" x14ac:dyDescent="0.2">
      <c r="A32" s="22">
        <v>1954</v>
      </c>
      <c r="B32">
        <v>0</v>
      </c>
      <c r="C32">
        <v>-2.5020392222857442E-3</v>
      </c>
      <c r="D32">
        <v>-4.68808364901569E-4</v>
      </c>
      <c r="E32">
        <v>-2.3533450807664332E-3</v>
      </c>
      <c r="F32">
        <v>0</v>
      </c>
      <c r="G32">
        <v>-1.6712746421482577E-3</v>
      </c>
      <c r="H32">
        <v>-1.8618888200019495E-3</v>
      </c>
    </row>
    <row r="33" spans="1:8" x14ac:dyDescent="0.2">
      <c r="A33" s="22">
        <v>1954.25</v>
      </c>
      <c r="B33">
        <v>0</v>
      </c>
      <c r="C33">
        <v>-2.5020392222857442E-3</v>
      </c>
      <c r="D33">
        <v>-4.68808364901569E-4</v>
      </c>
      <c r="E33">
        <v>-2.3533450807664332E-3</v>
      </c>
      <c r="F33">
        <v>0</v>
      </c>
      <c r="G33">
        <v>-1.6712746421482577E-3</v>
      </c>
      <c r="H33">
        <v>-1.8618888200019495E-3</v>
      </c>
    </row>
    <row r="34" spans="1:8" x14ac:dyDescent="0.2">
      <c r="A34" s="22">
        <v>1954.5</v>
      </c>
      <c r="B34">
        <v>2.3661187554149352E-2</v>
      </c>
      <c r="C34">
        <v>2.9614158926492995E-2</v>
      </c>
      <c r="D34">
        <v>2.7089508135773249E-2</v>
      </c>
      <c r="E34">
        <v>2.9800336346122912E-2</v>
      </c>
      <c r="F34">
        <v>-1.4043332832558155E-2</v>
      </c>
      <c r="G34">
        <v>-1.9579713526009845E-2</v>
      </c>
      <c r="H34">
        <v>-1.9736212438986284E-2</v>
      </c>
    </row>
    <row r="35" spans="1:8" x14ac:dyDescent="0.2">
      <c r="A35" s="22">
        <v>1954.75</v>
      </c>
      <c r="B35">
        <v>0</v>
      </c>
      <c r="C35">
        <v>-2.5020392222857442E-3</v>
      </c>
      <c r="D35">
        <v>-4.68808364901569E-4</v>
      </c>
      <c r="E35">
        <v>-2.3533450807664332E-3</v>
      </c>
      <c r="F35">
        <v>0</v>
      </c>
      <c r="G35">
        <v>-1.6712746421482577E-3</v>
      </c>
      <c r="H35">
        <v>-1.8618888200019495E-3</v>
      </c>
    </row>
    <row r="36" spans="1:8" x14ac:dyDescent="0.2">
      <c r="A36" s="22">
        <v>1955</v>
      </c>
      <c r="B36">
        <v>0</v>
      </c>
      <c r="C36">
        <v>-2.5020392222857442E-3</v>
      </c>
      <c r="D36">
        <v>-4.68808364901569E-4</v>
      </c>
      <c r="E36">
        <v>-2.3533450807664332E-3</v>
      </c>
      <c r="F36">
        <v>0</v>
      </c>
      <c r="G36">
        <v>-1.6712746421482577E-3</v>
      </c>
      <c r="H36">
        <v>-1.8618888200019495E-3</v>
      </c>
    </row>
    <row r="37" spans="1:8" x14ac:dyDescent="0.2">
      <c r="A37" s="22">
        <v>1955.25</v>
      </c>
      <c r="B37">
        <v>0</v>
      </c>
      <c r="C37">
        <v>-2.5020392222857442E-3</v>
      </c>
      <c r="D37">
        <v>-4.68808364901569E-4</v>
      </c>
      <c r="E37">
        <v>-2.3533450807664332E-3</v>
      </c>
      <c r="F37">
        <v>0</v>
      </c>
      <c r="G37">
        <v>-1.6712746421482577E-3</v>
      </c>
      <c r="H37">
        <v>-1.8618888200019495E-3</v>
      </c>
    </row>
    <row r="38" spans="1:8" x14ac:dyDescent="0.2">
      <c r="A38" s="22">
        <v>1955.5</v>
      </c>
      <c r="B38">
        <v>1.5385223621106172E-2</v>
      </c>
      <c r="C38">
        <v>-2.9473196293221763E-3</v>
      </c>
      <c r="D38">
        <v>7.6197342177029862E-3</v>
      </c>
      <c r="E38">
        <v>-2.8688062614963799E-3</v>
      </c>
      <c r="F38">
        <v>2.6293643808746048E-2</v>
      </c>
      <c r="G38">
        <v>2.210915968450796E-2</v>
      </c>
      <c r="H38">
        <v>2.1940728289231375E-2</v>
      </c>
    </row>
    <row r="39" spans="1:8" x14ac:dyDescent="0.2">
      <c r="A39" s="22">
        <v>1955.75</v>
      </c>
      <c r="B39">
        <v>0</v>
      </c>
      <c r="C39">
        <v>-2.5020392222857442E-3</v>
      </c>
      <c r="D39">
        <v>-4.68808364901569E-4</v>
      </c>
      <c r="E39">
        <v>-2.3533450807664332E-3</v>
      </c>
      <c r="F39">
        <v>0</v>
      </c>
      <c r="G39">
        <v>-1.6712746421482577E-3</v>
      </c>
      <c r="H39">
        <v>-1.8618888200019495E-3</v>
      </c>
    </row>
    <row r="40" spans="1:8" x14ac:dyDescent="0.2">
      <c r="A40" s="22">
        <v>1956</v>
      </c>
      <c r="B40">
        <v>0</v>
      </c>
      <c r="C40">
        <v>-2.5020392222857442E-3</v>
      </c>
      <c r="D40">
        <v>-4.68808364901569E-4</v>
      </c>
      <c r="E40">
        <v>-2.3533450807664332E-3</v>
      </c>
      <c r="F40">
        <v>0</v>
      </c>
      <c r="G40">
        <v>-1.6712746421482577E-3</v>
      </c>
      <c r="H40">
        <v>-1.8618888200019495E-3</v>
      </c>
    </row>
    <row r="41" spans="1:8" x14ac:dyDescent="0.2">
      <c r="A41" s="22">
        <v>1956.25</v>
      </c>
      <c r="B41">
        <v>0</v>
      </c>
      <c r="C41">
        <v>-2.5020392222857442E-3</v>
      </c>
      <c r="D41">
        <v>-4.68808364901569E-4</v>
      </c>
      <c r="E41">
        <v>-2.3533450807664332E-3</v>
      </c>
      <c r="F41">
        <v>0</v>
      </c>
      <c r="G41">
        <v>-1.6712746421482577E-3</v>
      </c>
      <c r="H41">
        <v>-1.8618888200019495E-3</v>
      </c>
    </row>
    <row r="42" spans="1:8" x14ac:dyDescent="0.2">
      <c r="A42" s="22">
        <v>1956.5</v>
      </c>
      <c r="B42">
        <v>5.644308282796482E-2</v>
      </c>
      <c r="C42">
        <v>3.1242292901078422E-2</v>
      </c>
      <c r="D42">
        <v>4.5511844235352573E-2</v>
      </c>
      <c r="E42">
        <v>3.2478122192841144E-2</v>
      </c>
      <c r="F42">
        <v>3.7701444304570224E-2</v>
      </c>
      <c r="G42">
        <v>2.6810070269974937E-2</v>
      </c>
      <c r="H42">
        <v>2.650852570250279E-2</v>
      </c>
    </row>
    <row r="43" spans="1:8" x14ac:dyDescent="0.2">
      <c r="A43" s="22">
        <v>1956.75</v>
      </c>
      <c r="B43">
        <v>0</v>
      </c>
      <c r="C43">
        <v>-2.5020392222857442E-3</v>
      </c>
      <c r="D43">
        <v>-4.68808364901569E-4</v>
      </c>
      <c r="E43">
        <v>-2.3533450807664332E-3</v>
      </c>
      <c r="F43">
        <v>0</v>
      </c>
      <c r="G43">
        <v>-1.6712746421482577E-3</v>
      </c>
      <c r="H43">
        <v>-1.8618888200019495E-3</v>
      </c>
    </row>
    <row r="44" spans="1:8" x14ac:dyDescent="0.2">
      <c r="A44" s="22">
        <v>1957</v>
      </c>
      <c r="B44">
        <v>0</v>
      </c>
      <c r="C44">
        <v>-2.5020392222857442E-3</v>
      </c>
      <c r="D44">
        <v>-4.68808364901569E-4</v>
      </c>
      <c r="E44">
        <v>-2.3533450807664332E-3</v>
      </c>
      <c r="F44">
        <v>0</v>
      </c>
      <c r="G44">
        <v>-1.6712746421482577E-3</v>
      </c>
      <c r="H44">
        <v>-1.8618888200019495E-3</v>
      </c>
    </row>
    <row r="45" spans="1:8" x14ac:dyDescent="0.2">
      <c r="A45" s="22">
        <v>1957.25</v>
      </c>
      <c r="B45">
        <v>0</v>
      </c>
      <c r="C45">
        <v>-2.5020392222857442E-3</v>
      </c>
      <c r="D45">
        <v>-4.68808364901569E-4</v>
      </c>
      <c r="E45">
        <v>-2.3533450807664332E-3</v>
      </c>
      <c r="F45">
        <v>0</v>
      </c>
      <c r="G45">
        <v>-1.6712746421482577E-3</v>
      </c>
      <c r="H45">
        <v>-1.8618888200019495E-3</v>
      </c>
    </row>
    <row r="46" spans="1:8" x14ac:dyDescent="0.2">
      <c r="A46" s="22">
        <v>1957.5</v>
      </c>
      <c r="B46">
        <v>3.3890596626757155E-2</v>
      </c>
      <c r="C46">
        <v>2.6652577542798032E-2</v>
      </c>
      <c r="D46">
        <v>1.8004166205661625E-2</v>
      </c>
      <c r="E46">
        <v>2.6780275844241863E-2</v>
      </c>
      <c r="F46">
        <v>7.866216220712768E-3</v>
      </c>
      <c r="G46">
        <v>6.5883947867681741E-4</v>
      </c>
      <c r="H46">
        <v>5.1708957182067944E-4</v>
      </c>
    </row>
    <row r="47" spans="1:8" x14ac:dyDescent="0.2">
      <c r="A47" s="22">
        <v>1957.75</v>
      </c>
      <c r="B47">
        <v>0</v>
      </c>
      <c r="C47">
        <v>-2.5020392222857442E-3</v>
      </c>
      <c r="D47">
        <v>-4.68808364901569E-4</v>
      </c>
      <c r="E47">
        <v>-2.3533450807664332E-3</v>
      </c>
      <c r="F47">
        <v>0</v>
      </c>
      <c r="G47">
        <v>-1.6712746421482577E-3</v>
      </c>
      <c r="H47">
        <v>-1.8618888200019495E-3</v>
      </c>
    </row>
    <row r="48" spans="1:8" x14ac:dyDescent="0.2">
      <c r="A48" s="22">
        <v>1958</v>
      </c>
      <c r="B48">
        <v>2.5305440440418787E-3</v>
      </c>
      <c r="C48">
        <v>-8.2417952029307309E-3</v>
      </c>
      <c r="D48">
        <v>-1.7502554782841623E-3</v>
      </c>
      <c r="E48">
        <v>-8.1297654691509444E-3</v>
      </c>
      <c r="F48">
        <v>1.3736538183117739E-2</v>
      </c>
      <c r="G48">
        <v>1.1651893710087898E-2</v>
      </c>
      <c r="H48">
        <v>1.1464928131026998E-2</v>
      </c>
    </row>
    <row r="49" spans="1:8" x14ac:dyDescent="0.2">
      <c r="A49" s="22">
        <v>1958.25</v>
      </c>
      <c r="B49">
        <v>0</v>
      </c>
      <c r="C49">
        <v>-2.5020392222857442E-3</v>
      </c>
      <c r="D49">
        <v>-4.68808364901569E-4</v>
      </c>
      <c r="E49">
        <v>-2.3533450807664332E-3</v>
      </c>
      <c r="F49">
        <v>0</v>
      </c>
      <c r="G49">
        <v>-1.6712746421482577E-3</v>
      </c>
      <c r="H49">
        <v>-1.8618888200019495E-3</v>
      </c>
    </row>
    <row r="50" spans="1:8" x14ac:dyDescent="0.2">
      <c r="A50" s="22">
        <v>1958.5</v>
      </c>
      <c r="B50">
        <v>0.11729541584302129</v>
      </c>
      <c r="C50">
        <v>5.4316491569943115E-2</v>
      </c>
      <c r="D50">
        <v>3.1564412026108504E-2</v>
      </c>
      <c r="E50">
        <v>5.4197075828423147E-2</v>
      </c>
      <c r="F50">
        <v>0.10044896052337431</v>
      </c>
      <c r="G50">
        <v>7.9617226562458232E-2</v>
      </c>
      <c r="H50">
        <v>7.9595731714359824E-2</v>
      </c>
    </row>
    <row r="51" spans="1:8" x14ac:dyDescent="0.2">
      <c r="A51" s="22">
        <v>1958.75</v>
      </c>
      <c r="B51">
        <v>0</v>
      </c>
      <c r="C51">
        <v>-2.5020392222857442E-3</v>
      </c>
      <c r="D51">
        <v>-4.68808364901569E-4</v>
      </c>
      <c r="E51">
        <v>-2.3533450807664332E-3</v>
      </c>
      <c r="F51">
        <v>0</v>
      </c>
      <c r="G51">
        <v>-1.6712746421482577E-3</v>
      </c>
      <c r="H51">
        <v>-1.8618888200019495E-3</v>
      </c>
    </row>
    <row r="52" spans="1:8" x14ac:dyDescent="0.2">
      <c r="A52" s="22">
        <v>1959</v>
      </c>
      <c r="B52">
        <v>0</v>
      </c>
      <c r="C52">
        <v>-2.5020392222857442E-3</v>
      </c>
      <c r="D52">
        <v>-4.68808364901569E-4</v>
      </c>
      <c r="E52">
        <v>-2.3533450807664332E-3</v>
      </c>
      <c r="F52">
        <v>0</v>
      </c>
      <c r="G52">
        <v>-1.6712746421482577E-3</v>
      </c>
      <c r="H52">
        <v>-1.8618888200019495E-3</v>
      </c>
    </row>
    <row r="53" spans="1:8" x14ac:dyDescent="0.2">
      <c r="A53" s="22">
        <v>1959.25</v>
      </c>
      <c r="B53">
        <v>0</v>
      </c>
      <c r="C53">
        <v>-2.5020392222857442E-3</v>
      </c>
      <c r="D53">
        <v>-4.68808364901569E-4</v>
      </c>
      <c r="E53">
        <v>-2.3533450807664332E-3</v>
      </c>
      <c r="F53">
        <v>0</v>
      </c>
      <c r="G53">
        <v>-1.6712746421482577E-3</v>
      </c>
      <c r="H53">
        <v>-1.8618888200019495E-3</v>
      </c>
    </row>
    <row r="54" spans="1:8" x14ac:dyDescent="0.2">
      <c r="A54" s="22">
        <v>1959.5</v>
      </c>
      <c r="B54">
        <v>9.2664749398451082E-2</v>
      </c>
      <c r="C54">
        <v>7.7583610545546994E-2</v>
      </c>
      <c r="D54">
        <v>3.1004730540464737E-2</v>
      </c>
      <c r="E54">
        <v>7.7676538241293308E-2</v>
      </c>
      <c r="F54">
        <v>2.0893230217699808E-2</v>
      </c>
      <c r="G54">
        <v>4.0849687771158695E-3</v>
      </c>
      <c r="H54">
        <v>4.0279608463399119E-3</v>
      </c>
    </row>
    <row r="55" spans="1:8" x14ac:dyDescent="0.2">
      <c r="A55" s="22">
        <v>1959.75</v>
      </c>
      <c r="B55">
        <v>0</v>
      </c>
      <c r="C55">
        <v>-2.5020392222857442E-3</v>
      </c>
      <c r="D55">
        <v>-4.68808364901569E-4</v>
      </c>
      <c r="E55">
        <v>-2.3533450807664332E-3</v>
      </c>
      <c r="F55">
        <v>0</v>
      </c>
      <c r="G55">
        <v>-1.6712746421482577E-3</v>
      </c>
      <c r="H55">
        <v>-1.8618888200019495E-3</v>
      </c>
    </row>
    <row r="56" spans="1:8" x14ac:dyDescent="0.2">
      <c r="A56" s="22">
        <v>1960</v>
      </c>
      <c r="B56">
        <v>0</v>
      </c>
      <c r="C56">
        <v>-2.5020392222857442E-3</v>
      </c>
      <c r="D56">
        <v>-4.68808364901569E-4</v>
      </c>
      <c r="E56">
        <v>-2.3533450807664332E-3</v>
      </c>
      <c r="F56">
        <v>0</v>
      </c>
      <c r="G56">
        <v>-1.6712746421482577E-3</v>
      </c>
      <c r="H56">
        <v>-1.8618888200019495E-3</v>
      </c>
    </row>
    <row r="57" spans="1:8" x14ac:dyDescent="0.2">
      <c r="A57" s="22">
        <v>1960.25</v>
      </c>
      <c r="B57">
        <v>0</v>
      </c>
      <c r="C57">
        <v>-2.5020392222857442E-3</v>
      </c>
      <c r="D57">
        <v>-4.68808364901569E-4</v>
      </c>
      <c r="E57">
        <v>-2.3533450807664332E-3</v>
      </c>
      <c r="F57">
        <v>0</v>
      </c>
      <c r="G57">
        <v>-1.6712746421482577E-3</v>
      </c>
      <c r="H57">
        <v>-1.8618888200019495E-3</v>
      </c>
    </row>
    <row r="58" spans="1:8" x14ac:dyDescent="0.2">
      <c r="A58" s="22">
        <v>1960.5</v>
      </c>
      <c r="B58">
        <v>0.1174770365866139</v>
      </c>
      <c r="C58">
        <v>0.11497499736432816</v>
      </c>
      <c r="D58">
        <v>1.8287395386494362E-2</v>
      </c>
      <c r="E58">
        <v>0.11557558902721687</v>
      </c>
      <c r="F58">
        <v>0</v>
      </c>
      <c r="G58">
        <v>-2.0861402101346287E-2</v>
      </c>
      <c r="H58">
        <v>-1.739592113977809E-2</v>
      </c>
    </row>
    <row r="59" spans="1:8" x14ac:dyDescent="0.2">
      <c r="A59" s="22">
        <v>1960.75</v>
      </c>
      <c r="B59">
        <v>0</v>
      </c>
      <c r="C59">
        <v>-2.5020392222857442E-3</v>
      </c>
      <c r="D59">
        <v>-4.68808364901569E-4</v>
      </c>
      <c r="E59">
        <v>-2.3533450807664332E-3</v>
      </c>
      <c r="F59">
        <v>0</v>
      </c>
      <c r="G59">
        <v>-1.6712746421482577E-3</v>
      </c>
      <c r="H59">
        <v>-1.8618888200019495E-3</v>
      </c>
    </row>
    <row r="60" spans="1:8" x14ac:dyDescent="0.2">
      <c r="A60" s="22">
        <v>1961</v>
      </c>
      <c r="B60">
        <v>0</v>
      </c>
      <c r="C60">
        <v>-2.5020392222857442E-3</v>
      </c>
      <c r="D60">
        <v>-4.68808364901569E-4</v>
      </c>
      <c r="E60">
        <v>-2.3533450807664332E-3</v>
      </c>
      <c r="F60">
        <v>0</v>
      </c>
      <c r="G60">
        <v>-1.6712746421482577E-3</v>
      </c>
      <c r="H60">
        <v>-1.8618888200019495E-3</v>
      </c>
    </row>
    <row r="61" spans="1:8" x14ac:dyDescent="0.2">
      <c r="A61" s="22">
        <v>1961.25</v>
      </c>
      <c r="B61">
        <v>0</v>
      </c>
      <c r="C61">
        <v>-2.5020392222857442E-3</v>
      </c>
      <c r="D61">
        <v>-4.68808364901569E-4</v>
      </c>
      <c r="E61">
        <v>-2.3533450807664332E-3</v>
      </c>
      <c r="F61">
        <v>0</v>
      </c>
      <c r="G61">
        <v>-1.6712746421482577E-3</v>
      </c>
      <c r="H61">
        <v>-1.8618888200019495E-3</v>
      </c>
    </row>
    <row r="62" spans="1:8" x14ac:dyDescent="0.2">
      <c r="A62" s="22">
        <v>1961.5</v>
      </c>
      <c r="B62">
        <v>0.19869565842979889</v>
      </c>
      <c r="C62">
        <v>0.16178280788097188</v>
      </c>
      <c r="D62">
        <v>2.063496822708577E-2</v>
      </c>
      <c r="E62">
        <v>0.16177894987645561</v>
      </c>
      <c r="F62">
        <v>5.7154567825608162E-2</v>
      </c>
      <c r="G62">
        <v>2.3025928564410658E-2</v>
      </c>
      <c r="H62">
        <v>2.3121798528647451E-2</v>
      </c>
    </row>
    <row r="63" spans="1:8" x14ac:dyDescent="0.2">
      <c r="A63" s="22">
        <v>1961.75</v>
      </c>
      <c r="B63">
        <v>0</v>
      </c>
      <c r="C63">
        <v>-2.5020392222857442E-3</v>
      </c>
      <c r="D63">
        <v>-4.68808364901569E-4</v>
      </c>
      <c r="E63">
        <v>-2.3533450807664332E-3</v>
      </c>
      <c r="F63">
        <v>0</v>
      </c>
      <c r="G63">
        <v>-1.6712746421482577E-3</v>
      </c>
      <c r="H63">
        <v>-1.8618888200019495E-3</v>
      </c>
    </row>
    <row r="64" spans="1:8" x14ac:dyDescent="0.2">
      <c r="A64" s="22">
        <v>1962</v>
      </c>
      <c r="B64">
        <v>0</v>
      </c>
      <c r="C64">
        <v>-2.5020392222857442E-3</v>
      </c>
      <c r="D64">
        <v>-4.68808364901569E-4</v>
      </c>
      <c r="E64">
        <v>-2.3533450807664332E-3</v>
      </c>
      <c r="F64">
        <v>0</v>
      </c>
      <c r="G64">
        <v>-1.6712746421482577E-3</v>
      </c>
      <c r="H64">
        <v>-1.8618888200019495E-3</v>
      </c>
    </row>
    <row r="65" spans="1:8" x14ac:dyDescent="0.2">
      <c r="A65" s="22">
        <v>1962.25</v>
      </c>
      <c r="B65">
        <v>0</v>
      </c>
      <c r="C65">
        <v>-2.5020392222857442E-3</v>
      </c>
      <c r="D65">
        <v>-4.68808364901569E-4</v>
      </c>
      <c r="E65">
        <v>-2.3533450807664332E-3</v>
      </c>
      <c r="F65">
        <v>0</v>
      </c>
      <c r="G65">
        <v>-1.6712746421482577E-3</v>
      </c>
      <c r="H65">
        <v>-1.8618888200019495E-3</v>
      </c>
    </row>
    <row r="66" spans="1:8" x14ac:dyDescent="0.2">
      <c r="A66" s="22">
        <v>1962.5</v>
      </c>
      <c r="B66">
        <v>1.8645229518676483E-2</v>
      </c>
      <c r="C66">
        <v>-2.5235485033005954E-2</v>
      </c>
      <c r="D66">
        <v>-8.9606037540281361E-4</v>
      </c>
      <c r="E66">
        <v>-2.5270233404995193E-2</v>
      </c>
      <c r="F66">
        <v>6.8727827519245374E-2</v>
      </c>
      <c r="G66">
        <v>6.4010814396065555E-2</v>
      </c>
      <c r="H66">
        <v>6.3847083355090387E-2</v>
      </c>
    </row>
    <row r="67" spans="1:8" x14ac:dyDescent="0.2">
      <c r="A67" s="22">
        <v>1962.75</v>
      </c>
      <c r="B67">
        <v>0.25352159987866507</v>
      </c>
      <c r="C67">
        <v>0.25101956065637931</v>
      </c>
      <c r="D67">
        <v>-2.0265876076917433E-2</v>
      </c>
      <c r="E67">
        <v>0.25000063077235296</v>
      </c>
      <c r="F67">
        <v>0</v>
      </c>
      <c r="G67">
        <v>-4.3084575119339122E-2</v>
      </c>
      <c r="H67">
        <v>-4.0978852784657703E-2</v>
      </c>
    </row>
    <row r="68" spans="1:8" x14ac:dyDescent="0.2">
      <c r="A68" s="22">
        <v>1963</v>
      </c>
      <c r="B68">
        <v>0</v>
      </c>
      <c r="C68">
        <v>-2.5020392222857442E-3</v>
      </c>
      <c r="D68">
        <v>-4.68808364901569E-4</v>
      </c>
      <c r="E68">
        <v>-2.3533450807664332E-3</v>
      </c>
      <c r="F68">
        <v>0</v>
      </c>
      <c r="G68">
        <v>-1.6712746421482577E-3</v>
      </c>
      <c r="H68">
        <v>-1.8618888200019495E-3</v>
      </c>
    </row>
    <row r="69" spans="1:8" x14ac:dyDescent="0.2">
      <c r="A69" s="22">
        <v>1963.25</v>
      </c>
      <c r="B69">
        <v>0</v>
      </c>
      <c r="C69">
        <v>-2.5020392222857442E-3</v>
      </c>
      <c r="D69">
        <v>-4.68808364901569E-4</v>
      </c>
      <c r="E69">
        <v>-2.3533450807664332E-3</v>
      </c>
      <c r="F69">
        <v>0</v>
      </c>
      <c r="G69">
        <v>-1.6712746421482577E-3</v>
      </c>
      <c r="H69">
        <v>-1.8618888200019495E-3</v>
      </c>
    </row>
    <row r="70" spans="1:8" x14ac:dyDescent="0.2">
      <c r="A70" s="22">
        <v>1963.5</v>
      </c>
      <c r="B70">
        <v>0</v>
      </c>
      <c r="C70">
        <v>-2.5020392222857442E-3</v>
      </c>
      <c r="D70">
        <v>-4.68808364901569E-4</v>
      </c>
      <c r="E70">
        <v>-2.3533450807664332E-3</v>
      </c>
      <c r="F70">
        <v>0</v>
      </c>
      <c r="G70">
        <v>-1.6712746421482577E-3</v>
      </c>
      <c r="H70">
        <v>-1.8618888200019495E-3</v>
      </c>
    </row>
    <row r="71" spans="1:8" x14ac:dyDescent="0.2">
      <c r="A71" s="22">
        <v>1963.75</v>
      </c>
      <c r="B71">
        <v>0.14267617504872179</v>
      </c>
      <c r="C71">
        <v>0.13857485362562685</v>
      </c>
      <c r="D71">
        <v>-2.1427436451983389E-2</v>
      </c>
      <c r="E71">
        <v>0.1383188422870236</v>
      </c>
      <c r="F71">
        <v>2.6563245530899266E-3</v>
      </c>
      <c r="G71">
        <v>-2.2321411199499753E-2</v>
      </c>
      <c r="H71">
        <v>-2.4016158897667436E-2</v>
      </c>
    </row>
    <row r="72" spans="1:8" x14ac:dyDescent="0.2">
      <c r="A72" s="22">
        <v>1964</v>
      </c>
      <c r="B72">
        <v>0</v>
      </c>
      <c r="C72">
        <v>-2.5020392222857442E-3</v>
      </c>
      <c r="D72">
        <v>-4.68808364901569E-4</v>
      </c>
      <c r="E72">
        <v>-2.3533450807664332E-3</v>
      </c>
      <c r="F72">
        <v>0</v>
      </c>
      <c r="G72">
        <v>-1.6712746421482577E-3</v>
      </c>
      <c r="H72">
        <v>-1.8618888200019495E-3</v>
      </c>
    </row>
    <row r="73" spans="1:8" x14ac:dyDescent="0.2">
      <c r="A73" s="22">
        <v>1964.25</v>
      </c>
      <c r="B73">
        <v>0</v>
      </c>
      <c r="C73">
        <v>-2.5020392222857442E-3</v>
      </c>
      <c r="D73">
        <v>-4.68808364901569E-4</v>
      </c>
      <c r="E73">
        <v>-2.3533450807664332E-3</v>
      </c>
      <c r="F73">
        <v>0</v>
      </c>
      <c r="G73">
        <v>-1.6712746421482577E-3</v>
      </c>
      <c r="H73">
        <v>-1.8618888200019495E-3</v>
      </c>
    </row>
    <row r="74" spans="1:8" x14ac:dyDescent="0.2">
      <c r="A74" s="22">
        <v>1964.5</v>
      </c>
      <c r="B74">
        <v>1.633530640953703E-2</v>
      </c>
      <c r="C74">
        <v>2.7059299280342834E-2</v>
      </c>
      <c r="D74">
        <v>1.0062639585137634E-2</v>
      </c>
      <c r="E74">
        <v>3.7480683433227371E-2</v>
      </c>
      <c r="F74">
        <v>-2.1967751389378593E-2</v>
      </c>
      <c r="G74">
        <v>-2.6307433587525669E-2</v>
      </c>
      <c r="H74">
        <v>-2.8128256278347075E-2</v>
      </c>
    </row>
    <row r="75" spans="1:8" x14ac:dyDescent="0.2">
      <c r="A75" s="22">
        <v>1964.75</v>
      </c>
      <c r="B75">
        <v>0</v>
      </c>
      <c r="C75">
        <v>-2.5020392222857442E-3</v>
      </c>
      <c r="D75">
        <v>-4.68808364901569E-4</v>
      </c>
      <c r="E75">
        <v>-2.3533450807664332E-3</v>
      </c>
      <c r="F75">
        <v>0</v>
      </c>
      <c r="G75">
        <v>-1.6712746421482577E-3</v>
      </c>
      <c r="H75">
        <v>-1.8618888200019495E-3</v>
      </c>
    </row>
    <row r="76" spans="1:8" x14ac:dyDescent="0.2">
      <c r="A76" s="22">
        <v>1965</v>
      </c>
      <c r="B76">
        <v>0</v>
      </c>
      <c r="C76">
        <v>-2.5020392222857442E-3</v>
      </c>
      <c r="D76">
        <v>-4.68808364901569E-4</v>
      </c>
      <c r="E76">
        <v>-2.3533450807664332E-3</v>
      </c>
      <c r="F76">
        <v>0</v>
      </c>
      <c r="G76">
        <v>-1.6712746421482577E-3</v>
      </c>
      <c r="H76">
        <v>-1.8618888200019495E-3</v>
      </c>
    </row>
    <row r="77" spans="1:8" x14ac:dyDescent="0.2">
      <c r="A77" s="22">
        <v>1965.25</v>
      </c>
      <c r="B77">
        <v>0</v>
      </c>
      <c r="C77">
        <v>-2.5020392222857442E-3</v>
      </c>
      <c r="D77">
        <v>-4.68808364901569E-4</v>
      </c>
      <c r="E77">
        <v>-2.3533450807664332E-3</v>
      </c>
      <c r="F77">
        <v>0</v>
      </c>
      <c r="G77">
        <v>-1.6712746421482577E-3</v>
      </c>
      <c r="H77">
        <v>-1.8618888200019495E-3</v>
      </c>
    </row>
    <row r="78" spans="1:8" x14ac:dyDescent="0.2">
      <c r="A78" s="22">
        <v>1965.5</v>
      </c>
      <c r="B78">
        <v>1.1933722772182321E-2</v>
      </c>
      <c r="C78">
        <v>9.4316835498965759E-3</v>
      </c>
      <c r="D78">
        <v>1.1464914407280752E-2</v>
      </c>
      <c r="E78">
        <v>-6.6402087917081468E-4</v>
      </c>
      <c r="F78">
        <v>0</v>
      </c>
      <c r="G78">
        <v>-3.6206740117183923E-3</v>
      </c>
      <c r="H78">
        <v>6.2372100792173479E-3</v>
      </c>
    </row>
    <row r="79" spans="1:8" x14ac:dyDescent="0.2">
      <c r="A79" s="22">
        <v>1965.75</v>
      </c>
      <c r="B79">
        <v>0</v>
      </c>
      <c r="C79">
        <v>7.2803254481776554E-6</v>
      </c>
      <c r="D79">
        <v>6.878006938461224E-4</v>
      </c>
      <c r="E79">
        <v>-7.37377943952788E-4</v>
      </c>
      <c r="F79">
        <v>-4.1678492531346647E-3</v>
      </c>
      <c r="G79">
        <v>-5.8391238952829223E-3</v>
      </c>
      <c r="H79">
        <v>-5.8832939187893514E-3</v>
      </c>
    </row>
    <row r="80" spans="1:8" x14ac:dyDescent="0.2">
      <c r="A80" s="22">
        <v>1966</v>
      </c>
      <c r="B80">
        <v>0</v>
      </c>
      <c r="C80">
        <v>-2.5020392222857442E-3</v>
      </c>
      <c r="D80">
        <v>-4.68808364901569E-4</v>
      </c>
      <c r="E80">
        <v>-2.3533450807664332E-3</v>
      </c>
      <c r="F80">
        <v>0</v>
      </c>
      <c r="G80">
        <v>-1.6712746421482577E-3</v>
      </c>
      <c r="H80">
        <v>-1.8618888200019495E-3</v>
      </c>
    </row>
    <row r="81" spans="1:8" x14ac:dyDescent="0.2">
      <c r="A81" s="22">
        <v>1966.25</v>
      </c>
      <c r="B81">
        <v>0</v>
      </c>
      <c r="C81">
        <v>-2.5020392222857442E-3</v>
      </c>
      <c r="D81">
        <v>-4.68808364901569E-4</v>
      </c>
      <c r="E81">
        <v>-2.3533450807664332E-3</v>
      </c>
      <c r="F81">
        <v>0</v>
      </c>
      <c r="G81">
        <v>-1.6712746421482577E-3</v>
      </c>
      <c r="H81">
        <v>-1.8618888200019495E-3</v>
      </c>
    </row>
    <row r="82" spans="1:8" x14ac:dyDescent="0.2">
      <c r="A82" s="22">
        <v>1966.5</v>
      </c>
      <c r="B82">
        <v>-1.0912928205904001E-2</v>
      </c>
      <c r="C82">
        <v>-1.3414967428189746E-2</v>
      </c>
      <c r="D82">
        <v>-1.1381736570805569E-2</v>
      </c>
      <c r="E82">
        <v>-1.3376486697150811E-2</v>
      </c>
      <c r="F82">
        <v>0</v>
      </c>
      <c r="G82">
        <v>1.1137573199505608E-4</v>
      </c>
      <c r="H82">
        <v>-7.7128276043793385E-5</v>
      </c>
    </row>
    <row r="83" spans="1:8" x14ac:dyDescent="0.2">
      <c r="A83" s="22">
        <v>1966.75</v>
      </c>
      <c r="B83">
        <v>7.5058169802457537E-3</v>
      </c>
      <c r="C83">
        <v>-2.8291156472010854E-3</v>
      </c>
      <c r="D83">
        <v>3.4266292689609087E-3</v>
      </c>
      <c r="E83">
        <v>-1.4403021602230059E-3</v>
      </c>
      <c r="F83">
        <v>1.301002853863943E-2</v>
      </c>
      <c r="G83">
        <v>1.011266249410776E-2</v>
      </c>
      <c r="H83">
        <v>9.6547911124904469E-3</v>
      </c>
    </row>
    <row r="84" spans="1:8" x14ac:dyDescent="0.2">
      <c r="A84" s="22">
        <v>1967</v>
      </c>
      <c r="B84">
        <v>0</v>
      </c>
      <c r="C84">
        <v>-2.5020392222857442E-3</v>
      </c>
      <c r="D84">
        <v>-4.68808364901569E-4</v>
      </c>
      <c r="E84">
        <v>-2.3533450807664332E-3</v>
      </c>
      <c r="F84">
        <v>0</v>
      </c>
      <c r="G84">
        <v>-1.6712746421482577E-3</v>
      </c>
      <c r="H84">
        <v>-1.8618888200019495E-3</v>
      </c>
    </row>
    <row r="85" spans="1:8" x14ac:dyDescent="0.2">
      <c r="A85" s="22">
        <v>1967.25</v>
      </c>
      <c r="B85">
        <v>0</v>
      </c>
      <c r="C85">
        <v>-2.5020392222857442E-3</v>
      </c>
      <c r="D85">
        <v>-4.68808364901569E-4</v>
      </c>
      <c r="E85">
        <v>-2.3533450807664332E-3</v>
      </c>
      <c r="F85">
        <v>0</v>
      </c>
      <c r="G85">
        <v>-1.6712746421482577E-3</v>
      </c>
      <c r="H85">
        <v>-1.8618888200019495E-3</v>
      </c>
    </row>
    <row r="86" spans="1:8" x14ac:dyDescent="0.2">
      <c r="A86" s="22">
        <v>1967.5</v>
      </c>
      <c r="B86">
        <v>0</v>
      </c>
      <c r="C86">
        <v>-2.5020392222857442E-3</v>
      </c>
      <c r="D86">
        <v>-4.68808364901569E-4</v>
      </c>
      <c r="E86">
        <v>-2.529017487555409E-3</v>
      </c>
      <c r="F86">
        <v>0</v>
      </c>
      <c r="G86">
        <v>-1.6712746421482577E-3</v>
      </c>
      <c r="H86">
        <v>-1.5713939294547774E-3</v>
      </c>
    </row>
    <row r="87" spans="1:8" x14ac:dyDescent="0.2">
      <c r="A87" s="22">
        <v>1967.75</v>
      </c>
      <c r="B87">
        <v>-1.552517916701414E-2</v>
      </c>
      <c r="C87">
        <v>-1.8957403266999108E-2</v>
      </c>
      <c r="D87">
        <v>-1.6422733347421194E-2</v>
      </c>
      <c r="E87">
        <v>-1.9149964586819539E-2</v>
      </c>
      <c r="F87">
        <v>1.5449887007403769E-3</v>
      </c>
      <c r="G87">
        <v>2.4097855811507272E-3</v>
      </c>
      <c r="H87">
        <v>2.2513719370080574E-3</v>
      </c>
    </row>
    <row r="88" spans="1:8" x14ac:dyDescent="0.2">
      <c r="A88" s="22">
        <v>1968</v>
      </c>
      <c r="B88">
        <v>0</v>
      </c>
      <c r="C88">
        <v>-2.5020392222857442E-3</v>
      </c>
      <c r="D88">
        <v>-4.68808364901569E-4</v>
      </c>
      <c r="E88">
        <v>-2.3533450807664332E-3</v>
      </c>
      <c r="F88">
        <v>0</v>
      </c>
      <c r="G88">
        <v>-1.6712746421482577E-3</v>
      </c>
      <c r="H88">
        <v>-1.8618888200019495E-3</v>
      </c>
    </row>
    <row r="89" spans="1:8" x14ac:dyDescent="0.2">
      <c r="A89" s="22">
        <v>1968.25</v>
      </c>
      <c r="B89">
        <v>0</v>
      </c>
      <c r="C89">
        <v>-2.5020392222857442E-3</v>
      </c>
      <c r="D89">
        <v>-4.68808364901569E-4</v>
      </c>
      <c r="E89">
        <v>-2.3533450807664332E-3</v>
      </c>
      <c r="F89">
        <v>0</v>
      </c>
      <c r="G89">
        <v>-1.6712746421482577E-3</v>
      </c>
      <c r="H89">
        <v>-1.8618888200019495E-3</v>
      </c>
    </row>
    <row r="90" spans="1:8" x14ac:dyDescent="0.2">
      <c r="A90" s="22">
        <v>1968.5</v>
      </c>
      <c r="B90">
        <v>0</v>
      </c>
      <c r="C90">
        <v>-3.7307206139008484E-3</v>
      </c>
      <c r="D90">
        <v>-1.0351387986401092E-3</v>
      </c>
      <c r="E90">
        <v>-2.9032203157496003E-3</v>
      </c>
      <c r="F90">
        <v>2.0407758848441722E-3</v>
      </c>
      <c r="G90">
        <v>3.6950124269591452E-4</v>
      </c>
      <c r="H90">
        <v>6.8099396724940076E-5</v>
      </c>
    </row>
    <row r="91" spans="1:8" x14ac:dyDescent="0.2">
      <c r="A91" s="22">
        <v>1968.75</v>
      </c>
      <c r="B91">
        <v>0</v>
      </c>
      <c r="C91">
        <v>-2.5020392222857442E-3</v>
      </c>
      <c r="D91">
        <v>-4.68808364901569E-4</v>
      </c>
      <c r="E91">
        <v>-2.8897919054561103E-2</v>
      </c>
      <c r="F91">
        <v>0</v>
      </c>
      <c r="G91">
        <v>-1.6712746421482577E-3</v>
      </c>
      <c r="H91">
        <v>5.198593187470177E-3</v>
      </c>
    </row>
    <row r="92" spans="1:8" x14ac:dyDescent="0.2">
      <c r="A92" s="22">
        <v>1969</v>
      </c>
      <c r="B92">
        <v>0</v>
      </c>
      <c r="C92">
        <v>-2.5020392222857442E-3</v>
      </c>
      <c r="D92">
        <v>-4.68808364901569E-4</v>
      </c>
      <c r="E92">
        <v>-2.3533450807664332E-3</v>
      </c>
      <c r="F92">
        <v>0</v>
      </c>
      <c r="G92">
        <v>-1.6712746421482577E-3</v>
      </c>
      <c r="H92">
        <v>-1.8618888200019495E-3</v>
      </c>
    </row>
    <row r="93" spans="1:8" x14ac:dyDescent="0.2">
      <c r="A93" s="22">
        <v>1969.25</v>
      </c>
      <c r="B93">
        <v>0</v>
      </c>
      <c r="C93">
        <v>-2.5020392222857442E-3</v>
      </c>
      <c r="D93">
        <v>-4.68808364901569E-4</v>
      </c>
      <c r="E93">
        <v>-2.3533450807664332E-3</v>
      </c>
      <c r="F93">
        <v>0</v>
      </c>
      <c r="G93">
        <v>-1.6712746421482577E-3</v>
      </c>
      <c r="H93">
        <v>-1.8618888200019495E-3</v>
      </c>
    </row>
    <row r="94" spans="1:8" x14ac:dyDescent="0.2">
      <c r="A94" s="22">
        <v>1969.5</v>
      </c>
      <c r="B94">
        <v>0</v>
      </c>
      <c r="C94">
        <v>-2.5020392222857442E-3</v>
      </c>
      <c r="D94">
        <v>-4.68808364901569E-4</v>
      </c>
      <c r="E94">
        <v>-2.3533450807664332E-3</v>
      </c>
      <c r="F94">
        <v>0</v>
      </c>
      <c r="G94">
        <v>-1.6712746421482577E-3</v>
      </c>
      <c r="H94">
        <v>-1.8618888200019495E-3</v>
      </c>
    </row>
    <row r="95" spans="1:8" x14ac:dyDescent="0.2">
      <c r="A95" s="22">
        <v>1969.75</v>
      </c>
      <c r="B95">
        <v>0</v>
      </c>
      <c r="C95">
        <v>-2.5020392222857442E-3</v>
      </c>
      <c r="D95">
        <v>-4.68808364901569E-4</v>
      </c>
      <c r="E95">
        <v>-2.9410399691208108E-3</v>
      </c>
      <c r="F95">
        <v>0</v>
      </c>
      <c r="G95">
        <v>-1.6712746421482577E-3</v>
      </c>
      <c r="H95">
        <v>-1.8270754168558757E-2</v>
      </c>
    </row>
    <row r="96" spans="1:8" x14ac:dyDescent="0.2">
      <c r="A96" s="22">
        <v>1970</v>
      </c>
      <c r="B96">
        <v>0</v>
      </c>
      <c r="C96">
        <v>-2.5020392222857442E-3</v>
      </c>
      <c r="D96">
        <v>-4.68808364901569E-4</v>
      </c>
      <c r="E96">
        <v>-5.2776505314606603E-3</v>
      </c>
      <c r="F96">
        <v>0</v>
      </c>
      <c r="G96">
        <v>-1.6712746421482577E-3</v>
      </c>
      <c r="H96">
        <v>-1.3884135469343123E-3</v>
      </c>
    </row>
    <row r="97" spans="1:8" x14ac:dyDescent="0.2">
      <c r="A97" s="22">
        <v>1970.25</v>
      </c>
      <c r="B97">
        <v>0</v>
      </c>
      <c r="C97">
        <v>-2.5020392222857442E-3</v>
      </c>
      <c r="D97">
        <v>-4.68808364901569E-4</v>
      </c>
      <c r="E97">
        <v>-2.3533450807664332E-3</v>
      </c>
      <c r="F97">
        <v>0</v>
      </c>
      <c r="G97">
        <v>-1.6712746421482577E-3</v>
      </c>
      <c r="H97">
        <v>-1.8618888200019495E-3</v>
      </c>
    </row>
    <row r="98" spans="1:8" x14ac:dyDescent="0.2">
      <c r="A98" s="22">
        <v>1970.5</v>
      </c>
      <c r="B98">
        <v>0</v>
      </c>
      <c r="C98">
        <v>-2.5020392222857442E-3</v>
      </c>
      <c r="D98">
        <v>-4.68808364901569E-4</v>
      </c>
      <c r="E98">
        <v>-2.3533450807664332E-3</v>
      </c>
      <c r="F98">
        <v>0</v>
      </c>
      <c r="G98">
        <v>-1.6712746421482577E-3</v>
      </c>
      <c r="H98">
        <v>-1.8618888200019495E-3</v>
      </c>
    </row>
    <row r="99" spans="1:8" x14ac:dyDescent="0.2">
      <c r="A99" s="22">
        <v>1970.75</v>
      </c>
      <c r="B99">
        <v>8.133914396674407E-4</v>
      </c>
      <c r="C99">
        <v>-1.6886477826183036E-3</v>
      </c>
      <c r="D99">
        <v>3.4458307476587169E-4</v>
      </c>
      <c r="E99">
        <v>-1.4709250296814132E-2</v>
      </c>
      <c r="F99">
        <v>0</v>
      </c>
      <c r="G99">
        <v>-1.8041438892366487E-3</v>
      </c>
      <c r="H99">
        <v>-7.9536203542685739E-4</v>
      </c>
    </row>
    <row r="100" spans="1:8" x14ac:dyDescent="0.2">
      <c r="A100" s="22">
        <v>1971</v>
      </c>
      <c r="B100">
        <v>0</v>
      </c>
      <c r="C100">
        <v>-2.5020392222857442E-3</v>
      </c>
      <c r="D100">
        <v>-4.68808364901569E-4</v>
      </c>
      <c r="E100">
        <v>9.8846862477605865E-3</v>
      </c>
      <c r="F100">
        <v>0</v>
      </c>
      <c r="G100">
        <v>-1.6712746421482577E-3</v>
      </c>
      <c r="H100">
        <v>-2.0899822711613354E-2</v>
      </c>
    </row>
    <row r="101" spans="1:8" x14ac:dyDescent="0.2">
      <c r="A101" s="22">
        <v>1971.25</v>
      </c>
      <c r="B101">
        <v>0</v>
      </c>
      <c r="C101">
        <v>-2.5020392222857442E-3</v>
      </c>
      <c r="D101">
        <v>-4.68808364901569E-4</v>
      </c>
      <c r="E101">
        <v>-2.3533450807664332E-3</v>
      </c>
      <c r="F101">
        <v>0</v>
      </c>
      <c r="G101">
        <v>-1.6712746421482577E-3</v>
      </c>
      <c r="H101">
        <v>-1.8618888200019495E-3</v>
      </c>
    </row>
    <row r="102" spans="1:8" x14ac:dyDescent="0.2">
      <c r="A102" s="22">
        <v>1971.5</v>
      </c>
      <c r="B102">
        <v>2.4078785845883938E-3</v>
      </c>
      <c r="C102">
        <v>-9.4160637697350471E-5</v>
      </c>
      <c r="D102">
        <v>1.9390702196868247E-3</v>
      </c>
      <c r="E102">
        <v>1.7402641014632372E-3</v>
      </c>
      <c r="F102">
        <v>0</v>
      </c>
      <c r="G102">
        <v>-2.064606805497957E-3</v>
      </c>
      <c r="H102">
        <v>-2.524686451120904E-3</v>
      </c>
    </row>
    <row r="103" spans="1:8" x14ac:dyDescent="0.2">
      <c r="A103" s="22">
        <v>1971.75</v>
      </c>
      <c r="B103">
        <v>-5.4843080951163733E-4</v>
      </c>
      <c r="C103">
        <v>-1.4273065890049016E-3</v>
      </c>
      <c r="D103">
        <v>-2.6908195248535129E-4</v>
      </c>
      <c r="E103">
        <v>-3.6837533794473435E-3</v>
      </c>
      <c r="F103">
        <v>-2.6959900539042358E-3</v>
      </c>
      <c r="G103">
        <v>-4.2776773397241782E-3</v>
      </c>
      <c r="H103">
        <v>-4.8000088006623707E-4</v>
      </c>
    </row>
    <row r="104" spans="1:8" x14ac:dyDescent="0.2">
      <c r="A104" s="22">
        <v>1972</v>
      </c>
      <c r="B104">
        <v>0</v>
      </c>
      <c r="C104">
        <v>-2.5020392222857442E-3</v>
      </c>
      <c r="D104">
        <v>-4.68808364901569E-4</v>
      </c>
      <c r="E104">
        <v>-2.3533450807664332E-3</v>
      </c>
      <c r="F104">
        <v>0</v>
      </c>
      <c r="G104">
        <v>-1.6712746421482577E-3</v>
      </c>
      <c r="H104">
        <v>-1.8618888200019495E-3</v>
      </c>
    </row>
    <row r="105" spans="1:8" x14ac:dyDescent="0.2">
      <c r="A105" s="22">
        <v>1972.25</v>
      </c>
      <c r="B105">
        <v>0</v>
      </c>
      <c r="C105">
        <v>-2.5020392222857442E-3</v>
      </c>
      <c r="D105">
        <v>-4.68808364901569E-4</v>
      </c>
      <c r="E105">
        <v>-2.3533450807664332E-3</v>
      </c>
      <c r="F105">
        <v>0</v>
      </c>
      <c r="G105">
        <v>-1.6712746421482577E-3</v>
      </c>
      <c r="H105">
        <v>-1.8618888200019495E-3</v>
      </c>
    </row>
    <row r="106" spans="1:8" x14ac:dyDescent="0.2">
      <c r="A106" s="22">
        <v>1972.5</v>
      </c>
      <c r="B106">
        <v>1.5791427186645328E-3</v>
      </c>
      <c r="C106">
        <v>-1.5653553501321056E-3</v>
      </c>
      <c r="D106">
        <v>8.1420876767802821E-4</v>
      </c>
      <c r="E106">
        <v>-1.1069370386395578E-3</v>
      </c>
      <c r="F106">
        <v>1.0670907282487399E-3</v>
      </c>
      <c r="G106">
        <v>-8.6214028501630413E-4</v>
      </c>
      <c r="H106">
        <v>-1.1010863122546488E-3</v>
      </c>
    </row>
    <row r="107" spans="1:8" x14ac:dyDescent="0.2">
      <c r="A107" s="22">
        <v>1972.75</v>
      </c>
      <c r="B107">
        <v>0</v>
      </c>
      <c r="C107">
        <v>-2.5020392222857442E-3</v>
      </c>
      <c r="D107">
        <v>-4.68808364901569E-4</v>
      </c>
      <c r="E107">
        <v>-4.0228587838799686E-3</v>
      </c>
      <c r="F107">
        <v>0</v>
      </c>
      <c r="G107">
        <v>-1.6712746421482577E-3</v>
      </c>
      <c r="H107">
        <v>8.9884753761824846E-4</v>
      </c>
    </row>
    <row r="108" spans="1:8" x14ac:dyDescent="0.2">
      <c r="A108" s="22">
        <v>1973</v>
      </c>
      <c r="B108">
        <v>0</v>
      </c>
      <c r="C108">
        <v>-2.5020392222857442E-3</v>
      </c>
      <c r="D108">
        <v>-4.68808364901569E-4</v>
      </c>
      <c r="E108">
        <v>-2.3533450807664332E-3</v>
      </c>
      <c r="F108">
        <v>0</v>
      </c>
      <c r="G108">
        <v>-1.6712746421482577E-3</v>
      </c>
      <c r="H108">
        <v>-1.8618888200019495E-3</v>
      </c>
    </row>
    <row r="109" spans="1:8" x14ac:dyDescent="0.2">
      <c r="A109" s="22">
        <v>1973.25</v>
      </c>
      <c r="B109">
        <v>0</v>
      </c>
      <c r="C109">
        <v>-2.5020392222857442E-3</v>
      </c>
      <c r="D109">
        <v>-4.68808364901569E-4</v>
      </c>
      <c r="E109">
        <v>-2.3533450807664332E-3</v>
      </c>
      <c r="F109">
        <v>0</v>
      </c>
      <c r="G109">
        <v>-1.6712746421482577E-3</v>
      </c>
      <c r="H109">
        <v>-1.8618888200019495E-3</v>
      </c>
    </row>
    <row r="110" spans="1:8" x14ac:dyDescent="0.2">
      <c r="A110" s="22">
        <v>1973.5</v>
      </c>
      <c r="B110">
        <v>0</v>
      </c>
      <c r="C110">
        <v>-2.5020392222857442E-3</v>
      </c>
      <c r="D110">
        <v>-4.68808364901569E-4</v>
      </c>
      <c r="E110">
        <v>-7.7596798669051534E-4</v>
      </c>
      <c r="F110">
        <v>0</v>
      </c>
      <c r="G110">
        <v>-1.6712746421482577E-3</v>
      </c>
      <c r="H110">
        <v>-2.9872548735552082E-3</v>
      </c>
    </row>
    <row r="111" spans="1:8" x14ac:dyDescent="0.2">
      <c r="A111" s="22">
        <v>1973.75</v>
      </c>
      <c r="B111">
        <v>0</v>
      </c>
      <c r="C111">
        <v>-2.5020392222857442E-3</v>
      </c>
      <c r="D111">
        <v>-4.68808364901569E-4</v>
      </c>
      <c r="E111">
        <v>-1.3800410488379419E-2</v>
      </c>
      <c r="F111">
        <v>0</v>
      </c>
      <c r="G111">
        <v>-1.6712746421482577E-3</v>
      </c>
      <c r="H111">
        <v>-8.490633295433125E-6</v>
      </c>
    </row>
    <row r="112" spans="1:8" x14ac:dyDescent="0.2">
      <c r="A112" s="22">
        <v>1974</v>
      </c>
      <c r="B112">
        <v>0</v>
      </c>
      <c r="C112">
        <v>-2.5020392222857442E-3</v>
      </c>
      <c r="D112">
        <v>-4.68808364901569E-4</v>
      </c>
      <c r="E112">
        <v>2.8919604258808591E-3</v>
      </c>
      <c r="F112">
        <v>0</v>
      </c>
      <c r="G112">
        <v>-1.6712746421482577E-3</v>
      </c>
      <c r="H112">
        <v>-1.0535615541753715E-2</v>
      </c>
    </row>
    <row r="113" spans="1:8" x14ac:dyDescent="0.2">
      <c r="A113" s="22">
        <v>1974.25</v>
      </c>
      <c r="B113">
        <v>0</v>
      </c>
      <c r="C113">
        <v>-2.5020392222857442E-3</v>
      </c>
      <c r="D113">
        <v>-4.68808364901569E-4</v>
      </c>
      <c r="E113">
        <v>-2.3533450807664332E-3</v>
      </c>
      <c r="F113">
        <v>0</v>
      </c>
      <c r="G113">
        <v>-1.6712746421482577E-3</v>
      </c>
      <c r="H113">
        <v>-1.8618888200019495E-3</v>
      </c>
    </row>
    <row r="114" spans="1:8" x14ac:dyDescent="0.2">
      <c r="A114" s="22">
        <v>1974.5</v>
      </c>
      <c r="B114">
        <v>-1.1549222387396887E-3</v>
      </c>
      <c r="C114">
        <v>-3.6569614610254329E-3</v>
      </c>
      <c r="D114">
        <v>-1.6237306036412577E-3</v>
      </c>
      <c r="E114">
        <v>1.7427442958669972E-3</v>
      </c>
      <c r="F114">
        <v>0</v>
      </c>
      <c r="G114">
        <v>-1.4826156019575694E-3</v>
      </c>
      <c r="H114">
        <v>-3.4472573469632381E-3</v>
      </c>
    </row>
    <row r="115" spans="1:8" x14ac:dyDescent="0.2">
      <c r="A115" s="22">
        <v>1974.75</v>
      </c>
      <c r="B115">
        <v>2.4123519143289581E-3</v>
      </c>
      <c r="C115">
        <v>-8.9687307956786127E-5</v>
      </c>
      <c r="D115">
        <v>1.9435435494273891E-3</v>
      </c>
      <c r="E115">
        <v>4.5646250970326702E-3</v>
      </c>
      <c r="F115">
        <v>0</v>
      </c>
      <c r="G115">
        <v>-2.0653375335651838E-3</v>
      </c>
      <c r="H115">
        <v>-9.7030407950302513E-3</v>
      </c>
    </row>
    <row r="116" spans="1:8" x14ac:dyDescent="0.2">
      <c r="A116" s="22">
        <v>1975</v>
      </c>
      <c r="B116">
        <v>0</v>
      </c>
      <c r="C116">
        <v>-2.5020392222857442E-3</v>
      </c>
      <c r="D116">
        <v>-4.68808364901569E-4</v>
      </c>
      <c r="E116">
        <v>-2.3533450807664332E-3</v>
      </c>
      <c r="F116">
        <v>0</v>
      </c>
      <c r="G116">
        <v>-1.6712746421482577E-3</v>
      </c>
      <c r="H116">
        <v>-1.8618888200019495E-3</v>
      </c>
    </row>
    <row r="117" spans="1:8" x14ac:dyDescent="0.2">
      <c r="A117" s="22">
        <v>1975.25</v>
      </c>
      <c r="B117">
        <v>0</v>
      </c>
      <c r="C117">
        <v>-2.5020392222857442E-3</v>
      </c>
      <c r="D117">
        <v>-4.68808364901569E-4</v>
      </c>
      <c r="E117">
        <v>-2.3533450807664332E-3</v>
      </c>
      <c r="F117">
        <v>0</v>
      </c>
      <c r="G117">
        <v>-1.6712746421482577E-3</v>
      </c>
      <c r="H117">
        <v>-1.8618888200019495E-3</v>
      </c>
    </row>
    <row r="118" spans="1:8" x14ac:dyDescent="0.2">
      <c r="A118" s="22">
        <v>1975.5</v>
      </c>
      <c r="B118">
        <v>0</v>
      </c>
      <c r="C118">
        <v>-2.5020392222857442E-3</v>
      </c>
      <c r="D118">
        <v>-4.68808364901569E-4</v>
      </c>
      <c r="E118">
        <v>-2.3533450807664332E-3</v>
      </c>
      <c r="F118">
        <v>0</v>
      </c>
      <c r="G118">
        <v>-1.6712746421482577E-3</v>
      </c>
      <c r="H118">
        <v>-1.8618888200019495E-3</v>
      </c>
    </row>
    <row r="119" spans="1:8" x14ac:dyDescent="0.2">
      <c r="A119" s="22">
        <v>1975.75</v>
      </c>
      <c r="B119">
        <v>0</v>
      </c>
      <c r="C119">
        <v>-2.5020392222857442E-3</v>
      </c>
      <c r="D119">
        <v>-4.68808364901569E-4</v>
      </c>
      <c r="E119">
        <v>3.8642443118569805E-5</v>
      </c>
      <c r="F119">
        <v>0</v>
      </c>
      <c r="G119">
        <v>-1.6712746421482577E-3</v>
      </c>
      <c r="H119">
        <v>-1.9788559342550143E-3</v>
      </c>
    </row>
    <row r="120" spans="1:8" x14ac:dyDescent="0.2">
      <c r="A120" s="22">
        <v>1976</v>
      </c>
      <c r="B120">
        <v>-8.4289264399432773E-4</v>
      </c>
      <c r="C120">
        <v>-3.3449318662800718E-3</v>
      </c>
      <c r="D120">
        <v>-1.3117010088958968E-3</v>
      </c>
      <c r="E120">
        <v>-5.9933535215023455E-3</v>
      </c>
      <c r="F120">
        <v>0</v>
      </c>
      <c r="G120">
        <v>-1.5335863096651186E-3</v>
      </c>
      <c r="H120">
        <v>2.8999426372610915E-3</v>
      </c>
    </row>
    <row r="121" spans="1:8" x14ac:dyDescent="0.2">
      <c r="A121" s="22">
        <v>1976.25</v>
      </c>
      <c r="B121">
        <v>0</v>
      </c>
      <c r="C121">
        <v>-2.5020392222857442E-3</v>
      </c>
      <c r="D121">
        <v>-4.68808364901569E-4</v>
      </c>
      <c r="E121">
        <v>-2.3533450807664332E-3</v>
      </c>
      <c r="F121">
        <v>0</v>
      </c>
      <c r="G121">
        <v>-1.6712746421482577E-3</v>
      </c>
      <c r="H121">
        <v>-1.8618888200019495E-3</v>
      </c>
    </row>
    <row r="122" spans="1:8" x14ac:dyDescent="0.2">
      <c r="A122" s="22">
        <v>1976.5</v>
      </c>
      <c r="B122">
        <v>0</v>
      </c>
      <c r="C122">
        <v>-2.5020392222857442E-3</v>
      </c>
      <c r="D122">
        <v>-4.68808364901569E-4</v>
      </c>
      <c r="E122">
        <v>-2.3533450807664332E-3</v>
      </c>
      <c r="F122">
        <v>0</v>
      </c>
      <c r="G122">
        <v>-1.6712746421482577E-3</v>
      </c>
      <c r="H122">
        <v>-1.8618888200019495E-3</v>
      </c>
    </row>
    <row r="123" spans="1:8" x14ac:dyDescent="0.2">
      <c r="A123" s="22">
        <v>1976.75</v>
      </c>
      <c r="B123">
        <v>0</v>
      </c>
      <c r="C123">
        <v>-2.5020392222857442E-3</v>
      </c>
      <c r="D123">
        <v>-4.68808364901569E-4</v>
      </c>
      <c r="E123">
        <v>-6.6990465083053251E-4</v>
      </c>
      <c r="F123">
        <v>0</v>
      </c>
      <c r="G123">
        <v>-1.6712746421482577E-3</v>
      </c>
      <c r="H123">
        <v>6.4541787630189957E-3</v>
      </c>
    </row>
    <row r="124" spans="1:8" x14ac:dyDescent="0.2">
      <c r="A124" s="22">
        <v>1977</v>
      </c>
      <c r="B124">
        <v>0</v>
      </c>
      <c r="C124">
        <v>-2.5020392222857442E-3</v>
      </c>
      <c r="D124">
        <v>-4.68808364901569E-4</v>
      </c>
      <c r="E124">
        <v>-2.3533450807664332E-3</v>
      </c>
      <c r="F124">
        <v>0</v>
      </c>
      <c r="G124">
        <v>-1.6712746421482577E-3</v>
      </c>
      <c r="H124">
        <v>-1.8618888200019495E-3</v>
      </c>
    </row>
    <row r="125" spans="1:8" x14ac:dyDescent="0.2">
      <c r="A125" s="22">
        <v>1977.25</v>
      </c>
      <c r="B125">
        <v>0</v>
      </c>
      <c r="C125">
        <v>-2.5020392222857442E-3</v>
      </c>
      <c r="D125">
        <v>-4.68808364901569E-4</v>
      </c>
      <c r="E125">
        <v>-2.3533450807664332E-3</v>
      </c>
      <c r="F125">
        <v>0</v>
      </c>
      <c r="G125">
        <v>-1.6712746421482577E-3</v>
      </c>
      <c r="H125">
        <v>-1.8618888200019495E-3</v>
      </c>
    </row>
    <row r="126" spans="1:8" x14ac:dyDescent="0.2">
      <c r="A126" s="22">
        <v>1977.5</v>
      </c>
      <c r="B126">
        <v>0</v>
      </c>
      <c r="C126">
        <v>-2.5020392222857442E-3</v>
      </c>
      <c r="D126">
        <v>-4.68808364901569E-4</v>
      </c>
      <c r="E126">
        <v>-2.3533450807664332E-3</v>
      </c>
      <c r="F126">
        <v>0</v>
      </c>
      <c r="G126">
        <v>-1.6712746421482577E-3</v>
      </c>
      <c r="H126">
        <v>-1.8618888200019495E-3</v>
      </c>
    </row>
    <row r="127" spans="1:8" x14ac:dyDescent="0.2">
      <c r="A127" s="22">
        <v>1977.75</v>
      </c>
      <c r="B127">
        <v>2.4557176493397188E-3</v>
      </c>
      <c r="C127">
        <v>-4.6321572946025468E-5</v>
      </c>
      <c r="D127">
        <v>1.9869092844381499E-3</v>
      </c>
      <c r="E127">
        <v>6.0517963976675117E-3</v>
      </c>
      <c r="F127">
        <v>0</v>
      </c>
      <c r="G127">
        <v>-2.0724214199688445E-3</v>
      </c>
      <c r="H127">
        <v>1.8013048139500689E-3</v>
      </c>
    </row>
    <row r="128" spans="1:8" x14ac:dyDescent="0.2">
      <c r="A128" s="22">
        <v>1978</v>
      </c>
      <c r="B128">
        <v>0</v>
      </c>
      <c r="C128">
        <v>-2.5020392222857442E-3</v>
      </c>
      <c r="D128">
        <v>-4.68808364901569E-4</v>
      </c>
      <c r="E128">
        <v>-2.3533450807664332E-3</v>
      </c>
      <c r="F128">
        <v>0</v>
      </c>
      <c r="G128">
        <v>-1.6712746421482577E-3</v>
      </c>
      <c r="H128">
        <v>-1.8618888200019495E-3</v>
      </c>
    </row>
    <row r="129" spans="1:8" x14ac:dyDescent="0.2">
      <c r="A129" s="22">
        <v>1978.25</v>
      </c>
      <c r="B129">
        <v>0</v>
      </c>
      <c r="C129">
        <v>-2.5020392222857442E-3</v>
      </c>
      <c r="D129">
        <v>-4.68808364901569E-4</v>
      </c>
      <c r="E129">
        <v>-2.3533450807664332E-3</v>
      </c>
      <c r="F129">
        <v>0</v>
      </c>
      <c r="G129">
        <v>-1.6712746421482577E-3</v>
      </c>
      <c r="H129">
        <v>-1.8618888200019495E-3</v>
      </c>
    </row>
    <row r="130" spans="1:8" x14ac:dyDescent="0.2">
      <c r="A130" s="22">
        <v>1978.5</v>
      </c>
      <c r="B130">
        <v>0</v>
      </c>
      <c r="C130">
        <v>-2.5020392222857442E-3</v>
      </c>
      <c r="D130">
        <v>-4.68808364901569E-4</v>
      </c>
      <c r="E130">
        <v>-2.3533450807664332E-3</v>
      </c>
      <c r="F130">
        <v>0</v>
      </c>
      <c r="G130">
        <v>-1.6712746421482577E-3</v>
      </c>
      <c r="H130">
        <v>-1.8618888200019495E-3</v>
      </c>
    </row>
    <row r="131" spans="1:8" x14ac:dyDescent="0.2">
      <c r="A131" s="22">
        <v>1978.75</v>
      </c>
      <c r="B131">
        <v>3.4295693852391855E-3</v>
      </c>
      <c r="C131">
        <v>1.255799928269108E-3</v>
      </c>
      <c r="D131">
        <v>3.1120688856989469E-3</v>
      </c>
      <c r="E131">
        <v>-3.2822706344441286E-3</v>
      </c>
      <c r="F131">
        <v>-5.4523900610153344E-4</v>
      </c>
      <c r="G131">
        <v>-2.7767412088452606E-3</v>
      </c>
      <c r="H131">
        <v>1.5696264538998719E-3</v>
      </c>
    </row>
    <row r="132" spans="1:8" x14ac:dyDescent="0.2">
      <c r="A132" s="22">
        <v>1979</v>
      </c>
      <c r="B132">
        <v>0</v>
      </c>
      <c r="C132">
        <v>-2.5020392222857442E-3</v>
      </c>
      <c r="D132">
        <v>-4.68808364901569E-4</v>
      </c>
      <c r="E132">
        <v>-2.3533450807664332E-3</v>
      </c>
      <c r="F132">
        <v>0</v>
      </c>
      <c r="G132">
        <v>-1.6712746421482577E-3</v>
      </c>
      <c r="H132">
        <v>-1.8618888200019495E-3</v>
      </c>
    </row>
    <row r="133" spans="1:8" x14ac:dyDescent="0.2">
      <c r="A133" s="22">
        <v>1979.25</v>
      </c>
      <c r="B133">
        <v>0</v>
      </c>
      <c r="C133">
        <v>-2.5020392222857442E-3</v>
      </c>
      <c r="D133">
        <v>-4.68808364901569E-4</v>
      </c>
      <c r="E133">
        <v>-2.3533450807664332E-3</v>
      </c>
      <c r="F133">
        <v>0</v>
      </c>
      <c r="G133">
        <v>-1.6712746421482577E-3</v>
      </c>
      <c r="H133">
        <v>-1.8618888200019495E-3</v>
      </c>
    </row>
    <row r="134" spans="1:8" x14ac:dyDescent="0.2">
      <c r="A134" s="22">
        <v>1979.5</v>
      </c>
      <c r="B134">
        <v>0</v>
      </c>
      <c r="C134">
        <v>-2.5020392222857442E-3</v>
      </c>
      <c r="D134">
        <v>-4.68808364901569E-4</v>
      </c>
      <c r="E134">
        <v>-2.3533450807664332E-3</v>
      </c>
      <c r="F134">
        <v>0</v>
      </c>
      <c r="G134">
        <v>-1.6712746421482577E-3</v>
      </c>
      <c r="H134">
        <v>-1.8618888200019495E-3</v>
      </c>
    </row>
    <row r="135" spans="1:8" x14ac:dyDescent="0.2">
      <c r="A135" s="22">
        <v>1979.75</v>
      </c>
      <c r="B135">
        <v>2.0742480569528065E-3</v>
      </c>
      <c r="C135">
        <v>-1.2516129928837423E-3</v>
      </c>
      <c r="D135">
        <v>1.2257193055425462E-3</v>
      </c>
      <c r="E135">
        <v>-1.5062077655709431E-3</v>
      </c>
      <c r="F135">
        <v>1.368325206637946E-3</v>
      </c>
      <c r="G135">
        <v>-6.4178233214684348E-4</v>
      </c>
      <c r="H135">
        <v>-7.3079347252643875E-4</v>
      </c>
    </row>
    <row r="136" spans="1:8" x14ac:dyDescent="0.2">
      <c r="A136" s="22">
        <v>1980</v>
      </c>
      <c r="B136">
        <v>0</v>
      </c>
      <c r="C136">
        <v>-2.5020392222857442E-3</v>
      </c>
      <c r="D136">
        <v>-4.68808364901569E-4</v>
      </c>
      <c r="E136">
        <v>-2.3533450807664332E-3</v>
      </c>
      <c r="F136">
        <v>0</v>
      </c>
      <c r="G136">
        <v>-1.6712746421482577E-3</v>
      </c>
      <c r="H136">
        <v>-1.8618888200019495E-3</v>
      </c>
    </row>
    <row r="137" spans="1:8" x14ac:dyDescent="0.2">
      <c r="A137" s="22">
        <v>1980.25</v>
      </c>
      <c r="B137">
        <v>0</v>
      </c>
      <c r="C137">
        <v>-2.5020392222857442E-3</v>
      </c>
      <c r="D137">
        <v>-4.68808364901569E-4</v>
      </c>
      <c r="E137">
        <v>-2.3533450807664332E-3</v>
      </c>
      <c r="F137">
        <v>0</v>
      </c>
      <c r="G137">
        <v>-1.6712746421482577E-3</v>
      </c>
      <c r="H137">
        <v>-1.8618888200019495E-3</v>
      </c>
    </row>
    <row r="138" spans="1:8" x14ac:dyDescent="0.2">
      <c r="A138" s="22">
        <v>1980.5</v>
      </c>
      <c r="B138">
        <v>0</v>
      </c>
      <c r="C138">
        <v>-2.5020392222857442E-3</v>
      </c>
      <c r="D138">
        <v>-4.68808364901569E-4</v>
      </c>
      <c r="E138">
        <v>-2.3533450807664332E-3</v>
      </c>
      <c r="F138">
        <v>0</v>
      </c>
      <c r="G138">
        <v>-1.6712746421482577E-3</v>
      </c>
      <c r="H138">
        <v>-1.8618888200019495E-3</v>
      </c>
    </row>
    <row r="139" spans="1:8" x14ac:dyDescent="0.2">
      <c r="A139" s="22">
        <v>1980.75</v>
      </c>
      <c r="B139">
        <v>2.1650830351667427E-3</v>
      </c>
      <c r="C139">
        <v>-1.4892212042142104E-2</v>
      </c>
      <c r="D139">
        <v>-5.0126121231736931E-3</v>
      </c>
      <c r="E139">
        <v>-1.7269657393566746E-2</v>
      </c>
      <c r="F139">
        <v>2.4175522921871639E-2</v>
      </c>
      <c r="G139">
        <v>2.215057729336032E-2</v>
      </c>
      <c r="H139">
        <v>2.236164524271245E-2</v>
      </c>
    </row>
    <row r="140" spans="1:8" x14ac:dyDescent="0.2">
      <c r="A140" s="22">
        <v>1981</v>
      </c>
      <c r="B140">
        <v>0</v>
      </c>
      <c r="C140">
        <v>-2.5020392222857442E-3</v>
      </c>
      <c r="D140">
        <v>-4.68808364901569E-4</v>
      </c>
      <c r="E140">
        <v>-2.3533450807664332E-3</v>
      </c>
      <c r="F140">
        <v>0</v>
      </c>
      <c r="G140">
        <v>-1.6712746421482577E-3</v>
      </c>
      <c r="H140">
        <v>-1.8618888200019495E-3</v>
      </c>
    </row>
    <row r="141" spans="1:8" x14ac:dyDescent="0.2">
      <c r="A141" s="22">
        <v>1981.25</v>
      </c>
      <c r="B141">
        <v>0</v>
      </c>
      <c r="C141">
        <v>-2.5020392222857442E-3</v>
      </c>
      <c r="D141">
        <v>-4.68808364901569E-4</v>
      </c>
      <c r="E141">
        <v>-2.3533450807664332E-3</v>
      </c>
      <c r="F141">
        <v>0</v>
      </c>
      <c r="G141">
        <v>-1.6712746421482577E-3</v>
      </c>
      <c r="H141">
        <v>-1.8618888200019495E-3</v>
      </c>
    </row>
    <row r="142" spans="1:8" x14ac:dyDescent="0.2">
      <c r="A142" s="22">
        <v>1981.5</v>
      </c>
      <c r="B142">
        <v>0</v>
      </c>
      <c r="C142">
        <v>-2.5020392222857442E-3</v>
      </c>
      <c r="D142">
        <v>-4.68808364901569E-4</v>
      </c>
      <c r="E142">
        <v>-2.3533450807664332E-3</v>
      </c>
      <c r="F142">
        <v>0</v>
      </c>
      <c r="G142">
        <v>-1.6712746421482577E-3</v>
      </c>
      <c r="H142">
        <v>-1.8618888200019495E-3</v>
      </c>
    </row>
    <row r="143" spans="1:8" x14ac:dyDescent="0.2">
      <c r="A143" s="22">
        <v>1981.75</v>
      </c>
      <c r="B143">
        <v>-9.7780789696188808E-3</v>
      </c>
      <c r="C143">
        <v>-2.7710130816646077E-2</v>
      </c>
      <c r="D143">
        <v>-1.7358971721893011E-2</v>
      </c>
      <c r="E143">
        <v>-2.8798831992429351E-2</v>
      </c>
      <c r="F143">
        <v>2.5628448418202925E-2</v>
      </c>
      <c r="G143">
        <v>2.5554444078278747E-2</v>
      </c>
      <c r="H143">
        <v>2.5539003198858781E-2</v>
      </c>
    </row>
    <row r="144" spans="1:8" x14ac:dyDescent="0.2">
      <c r="A144" s="22">
        <v>1982</v>
      </c>
      <c r="B144">
        <v>0</v>
      </c>
      <c r="C144">
        <v>-2.5020392222857442E-3</v>
      </c>
      <c r="D144">
        <v>-4.68808364901569E-4</v>
      </c>
      <c r="E144">
        <v>-2.3533450807664332E-3</v>
      </c>
      <c r="F144">
        <v>0</v>
      </c>
      <c r="G144">
        <v>-1.6712746421482577E-3</v>
      </c>
      <c r="H144">
        <v>-1.8618888200019495E-3</v>
      </c>
    </row>
    <row r="145" spans="1:8" x14ac:dyDescent="0.2">
      <c r="A145" s="22">
        <v>1982.25</v>
      </c>
      <c r="B145">
        <v>0</v>
      </c>
      <c r="C145">
        <v>-2.5020392222857442E-3</v>
      </c>
      <c r="D145">
        <v>-4.68808364901569E-4</v>
      </c>
      <c r="E145">
        <v>-2.3533450807664332E-3</v>
      </c>
      <c r="F145">
        <v>0</v>
      </c>
      <c r="G145">
        <v>-1.6712746421482577E-3</v>
      </c>
      <c r="H145">
        <v>-1.8618888200019495E-3</v>
      </c>
    </row>
    <row r="146" spans="1:8" x14ac:dyDescent="0.2">
      <c r="A146" s="22">
        <v>1982.5</v>
      </c>
      <c r="B146">
        <v>0</v>
      </c>
      <c r="C146">
        <v>-2.5020392222857442E-3</v>
      </c>
      <c r="D146">
        <v>-4.68808364901569E-4</v>
      </c>
      <c r="E146">
        <v>-2.3533450807664332E-3</v>
      </c>
      <c r="F146">
        <v>0</v>
      </c>
      <c r="G146">
        <v>-1.6712746421482577E-3</v>
      </c>
      <c r="H146">
        <v>-1.8618888200019495E-3</v>
      </c>
    </row>
    <row r="147" spans="1:8" x14ac:dyDescent="0.2">
      <c r="A147" s="22">
        <v>1982.75</v>
      </c>
      <c r="B147">
        <v>2.9283438186148707E-3</v>
      </c>
      <c r="C147">
        <v>-1.0560977515155242E-2</v>
      </c>
      <c r="D147">
        <v>-2.6047816965816544E-3</v>
      </c>
      <c r="E147">
        <v>-9.7686653460745242E-3</v>
      </c>
      <c r="F147">
        <v>1.8249304112616639E-2</v>
      </c>
      <c r="G147">
        <v>1.6099678187899705E-2</v>
      </c>
      <c r="H147">
        <v>1.6182832499474234E-2</v>
      </c>
    </row>
    <row r="148" spans="1:8" x14ac:dyDescent="0.2">
      <c r="A148" s="22">
        <v>1983</v>
      </c>
      <c r="B148">
        <v>0</v>
      </c>
      <c r="C148">
        <v>-2.5020392222857442E-3</v>
      </c>
      <c r="D148">
        <v>-4.68808364901569E-4</v>
      </c>
      <c r="E148">
        <v>-2.3533450807664332E-3</v>
      </c>
      <c r="F148">
        <v>0</v>
      </c>
      <c r="G148">
        <v>-1.6712746421482577E-3</v>
      </c>
      <c r="H148">
        <v>-1.8618888200019495E-3</v>
      </c>
    </row>
    <row r="149" spans="1:8" x14ac:dyDescent="0.2">
      <c r="A149" s="22">
        <v>1983.25</v>
      </c>
      <c r="B149">
        <v>0</v>
      </c>
      <c r="C149">
        <v>-2.5020392222857442E-3</v>
      </c>
      <c r="D149">
        <v>-4.68808364901569E-4</v>
      </c>
      <c r="E149">
        <v>-2.3533450807664332E-3</v>
      </c>
      <c r="F149">
        <v>0</v>
      </c>
      <c r="G149">
        <v>-1.6712746421482577E-3</v>
      </c>
      <c r="H149">
        <v>-1.8618888200019495E-3</v>
      </c>
    </row>
    <row r="150" spans="1:8" x14ac:dyDescent="0.2">
      <c r="A150" s="22">
        <v>1983.5</v>
      </c>
      <c r="B150">
        <v>0</v>
      </c>
      <c r="C150">
        <v>-2.5020392222857442E-3</v>
      </c>
      <c r="D150">
        <v>-4.68808364901569E-4</v>
      </c>
      <c r="E150">
        <v>-2.3533450807664332E-3</v>
      </c>
      <c r="F150">
        <v>0</v>
      </c>
      <c r="G150">
        <v>-1.6712746421482577E-3</v>
      </c>
      <c r="H150">
        <v>-1.8618888200019495E-3</v>
      </c>
    </row>
    <row r="151" spans="1:8" x14ac:dyDescent="0.2">
      <c r="A151" s="22">
        <v>1983.75</v>
      </c>
      <c r="B151">
        <v>5.4116990942861118E-4</v>
      </c>
      <c r="C151">
        <v>-2.0763199708172982E-2</v>
      </c>
      <c r="D151">
        <v>-8.5941096828733403E-3</v>
      </c>
      <c r="E151">
        <v>-1.9901799558267957E-2</v>
      </c>
      <c r="F151">
        <v>3.1229692832894597E-2</v>
      </c>
      <c r="G151">
        <v>2.9470016918116682E-2</v>
      </c>
      <c r="H151">
        <v>2.91512924012889E-2</v>
      </c>
    </row>
    <row r="152" spans="1:8" x14ac:dyDescent="0.2">
      <c r="A152" s="22">
        <v>1984</v>
      </c>
      <c r="B152">
        <v>0</v>
      </c>
      <c r="C152">
        <v>-2.5020392222857442E-3</v>
      </c>
      <c r="D152">
        <v>-4.68808364901569E-4</v>
      </c>
      <c r="E152">
        <v>-2.3533450807664332E-3</v>
      </c>
      <c r="F152">
        <v>0</v>
      </c>
      <c r="G152">
        <v>-1.6712746421482577E-3</v>
      </c>
      <c r="H152">
        <v>-1.8618888200019495E-3</v>
      </c>
    </row>
    <row r="153" spans="1:8" x14ac:dyDescent="0.2">
      <c r="A153" s="22">
        <v>1984.25</v>
      </c>
      <c r="B153">
        <v>0</v>
      </c>
      <c r="C153">
        <v>-2.5020392222857442E-3</v>
      </c>
      <c r="D153">
        <v>-4.68808364901569E-4</v>
      </c>
      <c r="E153">
        <v>-2.3533450807664332E-3</v>
      </c>
      <c r="F153">
        <v>0</v>
      </c>
      <c r="G153">
        <v>-1.6712746421482577E-3</v>
      </c>
      <c r="H153">
        <v>-1.8618888200019495E-3</v>
      </c>
    </row>
    <row r="154" spans="1:8" x14ac:dyDescent="0.2">
      <c r="A154" s="22">
        <v>1984.5</v>
      </c>
      <c r="B154">
        <v>0</v>
      </c>
      <c r="C154">
        <v>-2.5020392222857442E-3</v>
      </c>
      <c r="D154">
        <v>-4.68808364901569E-4</v>
      </c>
      <c r="E154">
        <v>-2.3533450807664332E-3</v>
      </c>
      <c r="F154">
        <v>0</v>
      </c>
      <c r="G154">
        <v>-1.6712746421482577E-3</v>
      </c>
      <c r="H154">
        <v>-1.8618888200019495E-3</v>
      </c>
    </row>
    <row r="155" spans="1:8" x14ac:dyDescent="0.2">
      <c r="A155" s="22">
        <v>1984.75</v>
      </c>
      <c r="B155">
        <v>3.3497432163815252E-3</v>
      </c>
      <c r="C155">
        <v>-1.9693613780785477E-2</v>
      </c>
      <c r="D155">
        <v>-6.5870797895799674E-3</v>
      </c>
      <c r="E155">
        <v>-1.918630430135148E-2</v>
      </c>
      <c r="F155">
        <v>3.4118060421501464E-2</v>
      </c>
      <c r="G155">
        <v>3.1899597995717281E-2</v>
      </c>
      <c r="H155">
        <v>3.1641005656327437E-2</v>
      </c>
    </row>
    <row r="156" spans="1:8" x14ac:dyDescent="0.2">
      <c r="A156" s="22">
        <v>1985</v>
      </c>
      <c r="B156">
        <v>0</v>
      </c>
      <c r="C156">
        <v>-2.5020392222857442E-3</v>
      </c>
      <c r="D156">
        <v>-4.68808364901569E-4</v>
      </c>
      <c r="E156">
        <v>-2.3533450807664332E-3</v>
      </c>
      <c r="F156">
        <v>0</v>
      </c>
      <c r="G156">
        <v>-1.6712746421482577E-3</v>
      </c>
      <c r="H156">
        <v>-1.8618888200019495E-3</v>
      </c>
    </row>
    <row r="157" spans="1:8" x14ac:dyDescent="0.2">
      <c r="A157" s="22">
        <v>1985.25</v>
      </c>
      <c r="B157">
        <v>0</v>
      </c>
      <c r="C157">
        <v>-2.5020392222857442E-3</v>
      </c>
      <c r="D157">
        <v>-4.68808364901569E-4</v>
      </c>
      <c r="E157">
        <v>-2.3533450807664332E-3</v>
      </c>
      <c r="F157">
        <v>0</v>
      </c>
      <c r="G157">
        <v>-1.6712746421482577E-3</v>
      </c>
      <c r="H157">
        <v>-1.8618888200019495E-3</v>
      </c>
    </row>
    <row r="158" spans="1:8" x14ac:dyDescent="0.2">
      <c r="A158" s="22">
        <v>1985.5</v>
      </c>
      <c r="B158">
        <v>0</v>
      </c>
      <c r="C158">
        <v>-2.5020392222857442E-3</v>
      </c>
      <c r="D158">
        <v>-4.68808364901569E-4</v>
      </c>
      <c r="E158">
        <v>-2.3533450807664332E-3</v>
      </c>
      <c r="F158">
        <v>0</v>
      </c>
      <c r="G158">
        <v>-1.6712746421482577E-3</v>
      </c>
      <c r="H158">
        <v>-1.8618888200019495E-3</v>
      </c>
    </row>
    <row r="159" spans="1:8" x14ac:dyDescent="0.2">
      <c r="A159" s="22">
        <v>1985.75</v>
      </c>
      <c r="B159">
        <v>-1.7275821685894504E-3</v>
      </c>
      <c r="C159">
        <v>-1.2319396004559703E-2</v>
      </c>
      <c r="D159">
        <v>-5.9251729477771244E-3</v>
      </c>
      <c r="E159">
        <v>-1.1557413711223669E-2</v>
      </c>
      <c r="F159">
        <v>1.3436694864996908E-2</v>
      </c>
      <c r="G159">
        <v>1.2047624498464903E-2</v>
      </c>
      <c r="H159">
        <v>1.1557334426263798E-2</v>
      </c>
    </row>
    <row r="160" spans="1:8" x14ac:dyDescent="0.2">
      <c r="A160" s="22">
        <v>1986</v>
      </c>
      <c r="B160">
        <v>0</v>
      </c>
      <c r="C160">
        <v>-2.5020392222857442E-3</v>
      </c>
      <c r="D160">
        <v>-4.68808364901569E-4</v>
      </c>
      <c r="E160">
        <v>-2.3533450807664332E-3</v>
      </c>
      <c r="F160">
        <v>0</v>
      </c>
      <c r="G160">
        <v>-1.6712746421482577E-3</v>
      </c>
      <c r="H160">
        <v>-1.8618888200019495E-3</v>
      </c>
    </row>
    <row r="161" spans="1:8" x14ac:dyDescent="0.2">
      <c r="A161" s="22">
        <v>1986.25</v>
      </c>
      <c r="B161">
        <v>0</v>
      </c>
      <c r="C161">
        <v>-2.5020392222857442E-3</v>
      </c>
      <c r="D161">
        <v>-4.68808364901569E-4</v>
      </c>
      <c r="E161">
        <v>-2.3533450807664332E-3</v>
      </c>
      <c r="F161">
        <v>0</v>
      </c>
      <c r="G161">
        <v>-1.6712746421482577E-3</v>
      </c>
      <c r="H161">
        <v>-1.8618888200019495E-3</v>
      </c>
    </row>
    <row r="162" spans="1:8" x14ac:dyDescent="0.2">
      <c r="A162" s="22">
        <v>1986.5</v>
      </c>
      <c r="B162">
        <v>0</v>
      </c>
      <c r="C162">
        <v>-2.5020392222857442E-3</v>
      </c>
      <c r="D162">
        <v>-4.68808364901569E-4</v>
      </c>
      <c r="E162">
        <v>-2.3533450807664332E-3</v>
      </c>
      <c r="F162">
        <v>0</v>
      </c>
      <c r="G162">
        <v>-1.6712746421482577E-3</v>
      </c>
      <c r="H162">
        <v>-1.8618888200019495E-3</v>
      </c>
    </row>
    <row r="163" spans="1:8" x14ac:dyDescent="0.2">
      <c r="A163" s="22">
        <v>1986.75</v>
      </c>
      <c r="B163">
        <v>1.692153846331295E-2</v>
      </c>
      <c r="C163">
        <v>1.4419499241027206E-2</v>
      </c>
      <c r="D163">
        <v>1.6452730098411382E-2</v>
      </c>
      <c r="E163">
        <v>7.683811271502701E-3</v>
      </c>
      <c r="F163">
        <v>0</v>
      </c>
      <c r="G163">
        <v>-4.4354444693066224E-3</v>
      </c>
      <c r="H163">
        <v>6.7824710042000136E-3</v>
      </c>
    </row>
    <row r="164" spans="1:8" x14ac:dyDescent="0.2">
      <c r="A164" s="22">
        <v>1987</v>
      </c>
      <c r="B164">
        <v>0</v>
      </c>
      <c r="C164">
        <v>-2.5020392222857442E-3</v>
      </c>
      <c r="D164">
        <v>-4.68808364901569E-4</v>
      </c>
      <c r="E164">
        <v>-2.3533450807664332E-3</v>
      </c>
      <c r="F164">
        <v>0</v>
      </c>
      <c r="G164">
        <v>-1.6712746421482577E-3</v>
      </c>
      <c r="H164">
        <v>-1.8618888200019495E-3</v>
      </c>
    </row>
    <row r="165" spans="1:8" x14ac:dyDescent="0.2">
      <c r="A165" s="22">
        <v>1987.25</v>
      </c>
      <c r="B165">
        <v>0</v>
      </c>
      <c r="C165">
        <v>-2.5020392222857442E-3</v>
      </c>
      <c r="D165">
        <v>-4.68808364901569E-4</v>
      </c>
      <c r="E165">
        <v>-2.3533450807664332E-3</v>
      </c>
      <c r="F165">
        <v>0</v>
      </c>
      <c r="G165">
        <v>-1.6712746421482577E-3</v>
      </c>
      <c r="H165">
        <v>-1.8618888200019495E-3</v>
      </c>
    </row>
    <row r="166" spans="1:8" x14ac:dyDescent="0.2">
      <c r="A166" s="22">
        <v>1987.5</v>
      </c>
      <c r="B166">
        <v>0</v>
      </c>
      <c r="C166">
        <v>-2.5020392222857442E-3</v>
      </c>
      <c r="D166">
        <v>-4.68808364901569E-4</v>
      </c>
      <c r="E166">
        <v>-2.3533450807664332E-3</v>
      </c>
      <c r="F166">
        <v>0</v>
      </c>
      <c r="G166">
        <v>-1.6712746421482577E-3</v>
      </c>
      <c r="H166">
        <v>-1.8618888200019495E-3</v>
      </c>
    </row>
    <row r="167" spans="1:8" x14ac:dyDescent="0.2">
      <c r="A167" s="22">
        <v>1987.75</v>
      </c>
      <c r="B167">
        <v>-6.4718440991728297E-3</v>
      </c>
      <c r="C167">
        <v>-8.9738833214585735E-3</v>
      </c>
      <c r="D167">
        <v>-6.940652464074399E-3</v>
      </c>
      <c r="E167">
        <v>-5.119685295787017E-3</v>
      </c>
      <c r="F167">
        <v>0</v>
      </c>
      <c r="G167">
        <v>-6.1408494135411205E-4</v>
      </c>
      <c r="H167">
        <v>-4.7061309931467734E-3</v>
      </c>
    </row>
    <row r="168" spans="1:8" x14ac:dyDescent="0.2">
      <c r="A168" s="22">
        <v>1988</v>
      </c>
      <c r="B168">
        <v>0</v>
      </c>
      <c r="C168">
        <v>-2.5020392222857442E-3</v>
      </c>
      <c r="D168">
        <v>-4.68808364901569E-4</v>
      </c>
      <c r="E168">
        <v>-2.3533450807664332E-3</v>
      </c>
      <c r="F168">
        <v>0</v>
      </c>
      <c r="G168">
        <v>-1.6712746421482577E-3</v>
      </c>
      <c r="H168">
        <v>-1.8618888200019495E-3</v>
      </c>
    </row>
    <row r="169" spans="1:8" x14ac:dyDescent="0.2">
      <c r="A169" s="22">
        <v>1988.25</v>
      </c>
      <c r="B169">
        <v>0</v>
      </c>
      <c r="C169">
        <v>-2.5020392222857442E-3</v>
      </c>
      <c r="D169">
        <v>-4.68808364901569E-4</v>
      </c>
      <c r="E169">
        <v>-2.3533450807664332E-3</v>
      </c>
      <c r="F169">
        <v>0</v>
      </c>
      <c r="G169">
        <v>-1.6712746421482577E-3</v>
      </c>
      <c r="H169">
        <v>-1.8618888200019495E-3</v>
      </c>
    </row>
    <row r="170" spans="1:8" x14ac:dyDescent="0.2">
      <c r="A170" s="22">
        <v>1988.5</v>
      </c>
      <c r="B170">
        <v>0</v>
      </c>
      <c r="C170">
        <v>-2.5020392222857442E-3</v>
      </c>
      <c r="D170">
        <v>-4.68808364901569E-4</v>
      </c>
      <c r="E170">
        <v>-2.3533450807664332E-3</v>
      </c>
      <c r="F170">
        <v>0</v>
      </c>
      <c r="G170">
        <v>-1.6712746421482577E-3</v>
      </c>
      <c r="H170">
        <v>-1.8618888200019495E-3</v>
      </c>
    </row>
    <row r="171" spans="1:8" x14ac:dyDescent="0.2">
      <c r="A171" s="22">
        <v>1988.75</v>
      </c>
      <c r="B171">
        <v>8.0283737584642533E-3</v>
      </c>
      <c r="C171">
        <v>5.894006663298158E-3</v>
      </c>
      <c r="D171">
        <v>7.7290348073962671E-3</v>
      </c>
      <c r="E171">
        <v>7.5406809983716919E-3</v>
      </c>
      <c r="F171">
        <v>-6.1068427964781154E-4</v>
      </c>
      <c r="G171">
        <v>-3.5934111016560862E-3</v>
      </c>
      <c r="H171">
        <v>-4.3705480442119624E-3</v>
      </c>
    </row>
    <row r="172" spans="1:8" x14ac:dyDescent="0.2">
      <c r="A172" s="22">
        <v>1989</v>
      </c>
      <c r="B172">
        <v>0</v>
      </c>
      <c r="C172">
        <v>-2.5020392222857442E-3</v>
      </c>
      <c r="D172">
        <v>-4.68808364901569E-4</v>
      </c>
      <c r="E172">
        <v>-2.3533450807664332E-3</v>
      </c>
      <c r="F172">
        <v>0</v>
      </c>
      <c r="G172">
        <v>-1.6712746421482577E-3</v>
      </c>
      <c r="H172">
        <v>-1.8618888200019495E-3</v>
      </c>
    </row>
    <row r="173" spans="1:8" x14ac:dyDescent="0.2">
      <c r="A173" s="22">
        <v>1989.25</v>
      </c>
      <c r="B173">
        <v>0</v>
      </c>
      <c r="C173">
        <v>-2.5020392222857442E-3</v>
      </c>
      <c r="D173">
        <v>-4.68808364901569E-4</v>
      </c>
      <c r="E173">
        <v>-2.3533450807664332E-3</v>
      </c>
      <c r="F173">
        <v>0</v>
      </c>
      <c r="G173">
        <v>-1.6712746421482577E-3</v>
      </c>
      <c r="H173">
        <v>-1.8618888200019495E-3</v>
      </c>
    </row>
    <row r="174" spans="1:8" x14ac:dyDescent="0.2">
      <c r="A174" s="22">
        <v>1989.5</v>
      </c>
      <c r="B174">
        <v>0</v>
      </c>
      <c r="C174">
        <v>-2.5020392222857442E-3</v>
      </c>
      <c r="D174">
        <v>-4.68808364901569E-4</v>
      </c>
      <c r="E174">
        <v>-2.3533450807664332E-3</v>
      </c>
      <c r="F174">
        <v>0</v>
      </c>
      <c r="G174">
        <v>-1.6712746421482577E-3</v>
      </c>
      <c r="H174">
        <v>-1.8618888200019495E-3</v>
      </c>
    </row>
    <row r="175" spans="1:8" x14ac:dyDescent="0.2">
      <c r="A175" s="22">
        <v>1989.75</v>
      </c>
      <c r="B175">
        <v>5.0644498164118404E-3</v>
      </c>
      <c r="C175">
        <v>8.5948206056060909E-3</v>
      </c>
      <c r="D175">
        <v>7.3761323107389568E-3</v>
      </c>
      <c r="E175">
        <v>1.0549058421245119E-2</v>
      </c>
      <c r="F175">
        <v>-1.001951926913971E-2</v>
      </c>
      <c r="G175">
        <v>-1.251808271862863E-2</v>
      </c>
      <c r="H175">
        <v>-1.2989401022401668E-2</v>
      </c>
    </row>
    <row r="176" spans="1:8" x14ac:dyDescent="0.2">
      <c r="A176" s="22">
        <v>1990</v>
      </c>
      <c r="B176">
        <v>0</v>
      </c>
      <c r="C176">
        <v>-2.5020392222857442E-3</v>
      </c>
      <c r="D176">
        <v>-4.68808364901569E-4</v>
      </c>
      <c r="E176">
        <v>-2.3533450807664332E-3</v>
      </c>
      <c r="F176">
        <v>0</v>
      </c>
      <c r="G176">
        <v>-1.6712746421482577E-3</v>
      </c>
      <c r="H176">
        <v>-1.8618888200019495E-3</v>
      </c>
    </row>
    <row r="177" spans="1:8" x14ac:dyDescent="0.2">
      <c r="A177" s="22">
        <v>1990.25</v>
      </c>
      <c r="B177">
        <v>0</v>
      </c>
      <c r="C177">
        <v>-2.5020392222857442E-3</v>
      </c>
      <c r="D177">
        <v>-4.68808364901569E-4</v>
      </c>
      <c r="E177">
        <v>-2.3533450807664332E-3</v>
      </c>
      <c r="F177">
        <v>0</v>
      </c>
      <c r="G177">
        <v>-1.6712746421482577E-3</v>
      </c>
      <c r="H177">
        <v>-1.8618888200019495E-3</v>
      </c>
    </row>
    <row r="178" spans="1:8" x14ac:dyDescent="0.2">
      <c r="A178" s="22">
        <v>1990.5</v>
      </c>
      <c r="B178">
        <v>0</v>
      </c>
      <c r="C178">
        <v>-2.5020392222857442E-3</v>
      </c>
      <c r="D178">
        <v>-4.68808364901569E-4</v>
      </c>
      <c r="E178">
        <v>-2.3533450807664332E-3</v>
      </c>
      <c r="F178">
        <v>0</v>
      </c>
      <c r="G178">
        <v>-1.6712746421482577E-3</v>
      </c>
      <c r="H178">
        <v>-1.8618888200019495E-3</v>
      </c>
    </row>
    <row r="179" spans="1:8" x14ac:dyDescent="0.2">
      <c r="A179" s="22">
        <v>1990.75</v>
      </c>
      <c r="B179">
        <v>7.965695042489564E-3</v>
      </c>
      <c r="C179">
        <v>9.594374495787851E-3</v>
      </c>
      <c r="D179">
        <v>9.4008397407334462E-3</v>
      </c>
      <c r="E179">
        <v>9.5828009359819454E-3</v>
      </c>
      <c r="F179">
        <v>-6.8609088716858205E-3</v>
      </c>
      <c r="G179">
        <v>-9.8333969901697148E-3</v>
      </c>
      <c r="H179">
        <v>-9.9836120492344457E-3</v>
      </c>
    </row>
    <row r="180" spans="1:8" x14ac:dyDescent="0.2">
      <c r="A180" s="22">
        <v>1991</v>
      </c>
      <c r="B180">
        <v>0</v>
      </c>
      <c r="C180">
        <v>-2.5020392222857442E-3</v>
      </c>
      <c r="D180">
        <v>-4.68808364901569E-4</v>
      </c>
      <c r="E180">
        <v>-2.3533450807664332E-3</v>
      </c>
      <c r="F180">
        <v>0</v>
      </c>
      <c r="G180">
        <v>-1.6712746421482577E-3</v>
      </c>
      <c r="H180">
        <v>-1.8618888200019495E-3</v>
      </c>
    </row>
    <row r="181" spans="1:8" x14ac:dyDescent="0.2">
      <c r="A181" s="22">
        <v>1991.25</v>
      </c>
      <c r="B181">
        <v>0</v>
      </c>
      <c r="C181">
        <v>-2.5020392222857442E-3</v>
      </c>
      <c r="D181">
        <v>-4.68808364901569E-4</v>
      </c>
      <c r="E181">
        <v>-2.3533450807664332E-3</v>
      </c>
      <c r="F181">
        <v>0</v>
      </c>
      <c r="G181">
        <v>-1.6712746421482577E-3</v>
      </c>
      <c r="H181">
        <v>-1.8618888200019495E-3</v>
      </c>
    </row>
    <row r="182" spans="1:8" x14ac:dyDescent="0.2">
      <c r="A182" s="22">
        <v>1991.5</v>
      </c>
      <c r="B182">
        <v>0</v>
      </c>
      <c r="C182">
        <v>-2.5020392222857442E-3</v>
      </c>
      <c r="D182">
        <v>-4.68808364901569E-4</v>
      </c>
      <c r="E182">
        <v>-2.3533450807664332E-3</v>
      </c>
      <c r="F182">
        <v>0</v>
      </c>
      <c r="G182">
        <v>-1.6712746421482577E-3</v>
      </c>
      <c r="H182">
        <v>-1.8618888200019495E-3</v>
      </c>
    </row>
    <row r="183" spans="1:8" x14ac:dyDescent="0.2">
      <c r="A183" s="22">
        <v>1991.75</v>
      </c>
      <c r="B183">
        <v>4.7040281304608807E-3</v>
      </c>
      <c r="C183">
        <v>2.2019889081751364E-3</v>
      </c>
      <c r="D183">
        <v>4.2352197655593114E-3</v>
      </c>
      <c r="E183">
        <v>3.0755781479533278E-3</v>
      </c>
      <c r="F183">
        <v>0</v>
      </c>
      <c r="G183">
        <v>-2.4396877892456656E-3</v>
      </c>
      <c r="H183">
        <v>-2.9580864638582127E-3</v>
      </c>
    </row>
    <row r="184" spans="1:8" x14ac:dyDescent="0.2">
      <c r="A184" s="22">
        <v>1992</v>
      </c>
      <c r="B184">
        <v>0</v>
      </c>
      <c r="C184">
        <v>-2.5020392222857442E-3</v>
      </c>
      <c r="D184">
        <v>-4.68808364901569E-4</v>
      </c>
      <c r="E184">
        <v>-2.3533450807664332E-3</v>
      </c>
      <c r="F184">
        <v>0</v>
      </c>
      <c r="G184">
        <v>-1.6712746421482577E-3</v>
      </c>
      <c r="H184">
        <v>-1.8618888200019495E-3</v>
      </c>
    </row>
    <row r="185" spans="1:8" x14ac:dyDescent="0.2">
      <c r="A185" s="22">
        <v>1992.25</v>
      </c>
      <c r="B185">
        <v>0</v>
      </c>
      <c r="C185">
        <v>-2.5020392222857442E-3</v>
      </c>
      <c r="D185">
        <v>-4.68808364901569E-4</v>
      </c>
      <c r="E185">
        <v>-2.3533450807664332E-3</v>
      </c>
      <c r="F185">
        <v>0</v>
      </c>
      <c r="G185">
        <v>-1.6712746421482577E-3</v>
      </c>
      <c r="H185">
        <v>-1.8618888200019495E-3</v>
      </c>
    </row>
    <row r="186" spans="1:8" x14ac:dyDescent="0.2">
      <c r="A186" s="22">
        <v>1992.5</v>
      </c>
      <c r="B186">
        <v>0</v>
      </c>
      <c r="C186">
        <v>-2.5020392222857442E-3</v>
      </c>
      <c r="D186">
        <v>-4.68808364901569E-4</v>
      </c>
      <c r="E186">
        <v>-2.3533450807664332E-3</v>
      </c>
      <c r="F186">
        <v>0</v>
      </c>
      <c r="G186">
        <v>-1.6712746421482577E-3</v>
      </c>
      <c r="H186">
        <v>-1.8618888200019495E-3</v>
      </c>
    </row>
    <row r="187" spans="1:8" x14ac:dyDescent="0.2">
      <c r="A187" s="22">
        <v>1992.75</v>
      </c>
      <c r="B187">
        <v>0</v>
      </c>
      <c r="C187">
        <v>-2.5020392222857442E-3</v>
      </c>
      <c r="D187">
        <v>-4.68808364901569E-4</v>
      </c>
      <c r="E187">
        <v>-5.3506613433785995E-3</v>
      </c>
      <c r="F187">
        <v>0</v>
      </c>
      <c r="G187">
        <v>-1.6712746421482577E-3</v>
      </c>
      <c r="H187">
        <v>1.4236884690611907E-3</v>
      </c>
    </row>
    <row r="188" spans="1:8" x14ac:dyDescent="0.2">
      <c r="A188" s="22">
        <v>1993</v>
      </c>
      <c r="B188">
        <v>0</v>
      </c>
      <c r="C188">
        <v>-2.5020392222857442E-3</v>
      </c>
      <c r="D188">
        <v>-4.68808364901569E-4</v>
      </c>
      <c r="E188">
        <v>-2.3533450807664332E-3</v>
      </c>
      <c r="F188">
        <v>0</v>
      </c>
      <c r="G188">
        <v>-1.6712746421482577E-3</v>
      </c>
      <c r="H188">
        <v>-1.8618888200019495E-3</v>
      </c>
    </row>
    <row r="189" spans="1:8" x14ac:dyDescent="0.2">
      <c r="A189" s="22">
        <v>1993.25</v>
      </c>
      <c r="B189">
        <v>0</v>
      </c>
      <c r="C189">
        <v>-2.5020392222857442E-3</v>
      </c>
      <c r="D189">
        <v>-4.68808364901569E-4</v>
      </c>
      <c r="E189">
        <v>-2.3533450807664332E-3</v>
      </c>
      <c r="F189">
        <v>0</v>
      </c>
      <c r="G189">
        <v>-1.6712746421482577E-3</v>
      </c>
      <c r="H189">
        <v>-1.8618888200019495E-3</v>
      </c>
    </row>
    <row r="190" spans="1:8" x14ac:dyDescent="0.2">
      <c r="A190" s="22">
        <v>1993.5</v>
      </c>
      <c r="B190">
        <v>0</v>
      </c>
      <c r="C190">
        <v>-2.5020392222857442E-3</v>
      </c>
      <c r="D190">
        <v>-4.68808364901569E-4</v>
      </c>
      <c r="E190">
        <v>-2.3533450807664332E-3</v>
      </c>
      <c r="F190">
        <v>0</v>
      </c>
      <c r="G190">
        <v>-1.6712746421482577E-3</v>
      </c>
      <c r="H190">
        <v>-1.8618888200019495E-3</v>
      </c>
    </row>
    <row r="191" spans="1:8" x14ac:dyDescent="0.2">
      <c r="A191" s="22">
        <v>1993.75</v>
      </c>
      <c r="B191">
        <v>1.5039081026759389E-3</v>
      </c>
      <c r="C191">
        <v>1.1050043771064569E-2</v>
      </c>
      <c r="D191">
        <v>6.5884092923564844E-3</v>
      </c>
      <c r="E191">
        <v>1.2356194361224314E-2</v>
      </c>
      <c r="F191">
        <v>-2.0011391839305757E-2</v>
      </c>
      <c r="G191">
        <v>-2.1928333115681663E-2</v>
      </c>
      <c r="H191">
        <v>-2.2295535012557093E-2</v>
      </c>
    </row>
    <row r="192" spans="1:8" x14ac:dyDescent="0.2">
      <c r="A192" s="22">
        <v>1994</v>
      </c>
      <c r="B192">
        <v>0</v>
      </c>
      <c r="C192">
        <v>-2.5020392222857442E-3</v>
      </c>
      <c r="D192">
        <v>-4.68808364901569E-4</v>
      </c>
      <c r="E192">
        <v>-2.3533450807664332E-3</v>
      </c>
      <c r="F192">
        <v>0</v>
      </c>
      <c r="G192">
        <v>-1.6712746421482577E-3</v>
      </c>
      <c r="H192">
        <v>-1.8618888200019495E-3</v>
      </c>
    </row>
    <row r="193" spans="1:8" x14ac:dyDescent="0.2">
      <c r="A193" s="22">
        <v>1994.25</v>
      </c>
      <c r="B193">
        <v>0</v>
      </c>
      <c r="C193">
        <v>-2.5020392222857442E-3</v>
      </c>
      <c r="D193">
        <v>-4.68808364901569E-4</v>
      </c>
      <c r="E193">
        <v>-2.3533450807664332E-3</v>
      </c>
      <c r="F193">
        <v>0</v>
      </c>
      <c r="G193">
        <v>-1.6712746421482577E-3</v>
      </c>
      <c r="H193">
        <v>-1.8618888200019495E-3</v>
      </c>
    </row>
    <row r="194" spans="1:8" x14ac:dyDescent="0.2">
      <c r="A194" s="22">
        <v>1994.5</v>
      </c>
      <c r="B194">
        <v>0</v>
      </c>
      <c r="C194">
        <v>-2.5020392222857442E-3</v>
      </c>
      <c r="D194">
        <v>-4.68808364901569E-4</v>
      </c>
      <c r="E194">
        <v>-2.3533450807664332E-3</v>
      </c>
      <c r="F194">
        <v>0</v>
      </c>
      <c r="G194">
        <v>-1.6712746421482577E-3</v>
      </c>
      <c r="H194">
        <v>-1.8618888200019495E-3</v>
      </c>
    </row>
    <row r="195" spans="1:8" x14ac:dyDescent="0.2">
      <c r="A195" s="22">
        <v>1994.75</v>
      </c>
      <c r="B195">
        <v>-5.7147883806115737E-3</v>
      </c>
      <c r="C195">
        <v>-3.6566422942243475E-3</v>
      </c>
      <c r="D195">
        <v>-4.0816916125688838E-3</v>
      </c>
      <c r="E195">
        <v>-3.218359808250114E-3</v>
      </c>
      <c r="F195">
        <v>-7.5742306116700483E-3</v>
      </c>
      <c r="G195">
        <v>-8.3119822384890591E-3</v>
      </c>
      <c r="H195">
        <v>-8.554450220519547E-3</v>
      </c>
    </row>
    <row r="196" spans="1:8" x14ac:dyDescent="0.2">
      <c r="A196" s="22">
        <v>1995</v>
      </c>
      <c r="B196">
        <v>0</v>
      </c>
      <c r="C196">
        <v>-2.5020392222857442E-3</v>
      </c>
      <c r="D196">
        <v>-4.68808364901569E-4</v>
      </c>
      <c r="E196">
        <v>-2.3533450807664332E-3</v>
      </c>
      <c r="F196">
        <v>0</v>
      </c>
      <c r="G196">
        <v>-1.6712746421482577E-3</v>
      </c>
      <c r="H196">
        <v>-1.8618888200019495E-3</v>
      </c>
    </row>
    <row r="197" spans="1:8" x14ac:dyDescent="0.2">
      <c r="A197" s="22">
        <v>1995.25</v>
      </c>
      <c r="B197">
        <v>0</v>
      </c>
      <c r="C197">
        <v>-2.5020392222857442E-3</v>
      </c>
      <c r="D197">
        <v>-4.68808364901569E-4</v>
      </c>
      <c r="E197">
        <v>-2.3533450807664332E-3</v>
      </c>
      <c r="F197">
        <v>0</v>
      </c>
      <c r="G197">
        <v>-1.6712746421482577E-3</v>
      </c>
      <c r="H197">
        <v>-1.8618888200019495E-3</v>
      </c>
    </row>
    <row r="198" spans="1:8" x14ac:dyDescent="0.2">
      <c r="A198" s="22">
        <v>1995.5</v>
      </c>
      <c r="B198">
        <v>0</v>
      </c>
      <c r="C198">
        <v>-2.5020392222857442E-3</v>
      </c>
      <c r="D198">
        <v>-4.68808364901569E-4</v>
      </c>
      <c r="E198">
        <v>-2.3533450807664332E-3</v>
      </c>
      <c r="F198">
        <v>0</v>
      </c>
      <c r="G198">
        <v>-1.6712746421482577E-3</v>
      </c>
      <c r="H198">
        <v>-1.8618888200019495E-3</v>
      </c>
    </row>
    <row r="199" spans="1:8" x14ac:dyDescent="0.2">
      <c r="A199" s="22">
        <v>1995.75</v>
      </c>
      <c r="B199">
        <v>-2.154122821635357E-3</v>
      </c>
      <c r="C199">
        <v>-4.6561620439211013E-3</v>
      </c>
      <c r="D199">
        <v>-2.6229311865369259E-3</v>
      </c>
      <c r="E199">
        <v>-3.7068128996722649E-3</v>
      </c>
      <c r="F199">
        <v>0</v>
      </c>
      <c r="G199">
        <v>-1.3193940303193063E-3</v>
      </c>
      <c r="H199">
        <v>-2.2700781958959609E-3</v>
      </c>
    </row>
    <row r="200" spans="1:8" x14ac:dyDescent="0.2">
      <c r="A200" s="22">
        <v>1996</v>
      </c>
      <c r="B200">
        <v>0</v>
      </c>
      <c r="C200">
        <v>-2.5020392222857442E-3</v>
      </c>
      <c r="D200">
        <v>-4.68808364901569E-4</v>
      </c>
      <c r="E200">
        <v>-2.3533450807664332E-3</v>
      </c>
      <c r="F200">
        <v>0</v>
      </c>
      <c r="G200">
        <v>-1.6712746421482577E-3</v>
      </c>
      <c r="H200">
        <v>-1.8618888200019495E-3</v>
      </c>
    </row>
    <row r="201" spans="1:8" x14ac:dyDescent="0.2">
      <c r="A201" s="22">
        <v>1996.25</v>
      </c>
      <c r="B201">
        <v>0</v>
      </c>
      <c r="C201">
        <v>-2.5020392222857442E-3</v>
      </c>
      <c r="D201">
        <v>-4.68808364901569E-4</v>
      </c>
      <c r="E201">
        <v>-2.3533450807664332E-3</v>
      </c>
      <c r="F201">
        <v>0</v>
      </c>
      <c r="G201">
        <v>-1.6712746421482577E-3</v>
      </c>
      <c r="H201">
        <v>-1.8618888200019495E-3</v>
      </c>
    </row>
    <row r="202" spans="1:8" x14ac:dyDescent="0.2">
      <c r="A202" s="22">
        <v>1996.5</v>
      </c>
      <c r="B202">
        <v>0</v>
      </c>
      <c r="C202">
        <v>-2.5020392222857442E-3</v>
      </c>
      <c r="D202">
        <v>-4.68808364901569E-4</v>
      </c>
      <c r="E202">
        <v>-2.3533450807664332E-3</v>
      </c>
      <c r="F202">
        <v>0</v>
      </c>
      <c r="G202">
        <v>-1.6712746421482577E-3</v>
      </c>
      <c r="H202">
        <v>-1.8618888200019495E-3</v>
      </c>
    </row>
    <row r="203" spans="1:8" x14ac:dyDescent="0.2">
      <c r="A203" s="22">
        <v>1996.75</v>
      </c>
      <c r="B203">
        <v>1.2593347236672882E-3</v>
      </c>
      <c r="C203">
        <v>-1.2427044986184561E-3</v>
      </c>
      <c r="D203">
        <v>7.9052635876571912E-4</v>
      </c>
      <c r="E203">
        <v>-4.7862849585693758E-3</v>
      </c>
      <c r="F203">
        <v>0</v>
      </c>
      <c r="G203">
        <v>-1.8769896870894144E-3</v>
      </c>
      <c r="H203">
        <v>2.6898159495085108E-3</v>
      </c>
    </row>
    <row r="204" spans="1:8" x14ac:dyDescent="0.2">
      <c r="A204" s="22">
        <v>1997</v>
      </c>
      <c r="B204">
        <v>0</v>
      </c>
      <c r="C204">
        <v>-2.5020392222857442E-3</v>
      </c>
      <c r="D204">
        <v>-4.68808364901569E-4</v>
      </c>
      <c r="E204">
        <v>-2.3533450807664332E-3</v>
      </c>
      <c r="F204">
        <v>0</v>
      </c>
      <c r="G204">
        <v>-1.6712746421482577E-3</v>
      </c>
      <c r="H204">
        <v>-1.8618888200019495E-3</v>
      </c>
    </row>
    <row r="205" spans="1:8" x14ac:dyDescent="0.2">
      <c r="A205" s="22">
        <v>1997.25</v>
      </c>
      <c r="B205">
        <v>0</v>
      </c>
      <c r="C205">
        <v>-2.5020392222857442E-3</v>
      </c>
      <c r="D205">
        <v>-4.68808364901569E-4</v>
      </c>
      <c r="E205">
        <v>-2.3533450807664332E-3</v>
      </c>
      <c r="F205">
        <v>0</v>
      </c>
      <c r="G205">
        <v>-1.6712746421482577E-3</v>
      </c>
      <c r="H205">
        <v>-1.8618888200019495E-3</v>
      </c>
    </row>
    <row r="206" spans="1:8" x14ac:dyDescent="0.2">
      <c r="A206" s="22">
        <v>1997.5</v>
      </c>
      <c r="B206">
        <v>0</v>
      </c>
      <c r="C206">
        <v>-2.5020392222857442E-3</v>
      </c>
      <c r="D206">
        <v>-4.68808364901569E-4</v>
      </c>
      <c r="E206">
        <v>-2.3533450807664332E-3</v>
      </c>
      <c r="F206">
        <v>0</v>
      </c>
      <c r="G206">
        <v>-1.6712746421482577E-3</v>
      </c>
      <c r="H206">
        <v>-1.8618888200019495E-3</v>
      </c>
    </row>
    <row r="207" spans="1:8" x14ac:dyDescent="0.2">
      <c r="A207" s="22">
        <v>1997.75</v>
      </c>
      <c r="B207">
        <v>7.3378171405148426E-4</v>
      </c>
      <c r="C207">
        <v>-2.2495238006333138E-3</v>
      </c>
      <c r="D207">
        <v>4.3145501851096562E-5</v>
      </c>
      <c r="E207">
        <v>-3.224799673665501E-3</v>
      </c>
      <c r="F207">
        <v>7.9935827987539284E-4</v>
      </c>
      <c r="G207">
        <v>-9.9178118887235803E-4</v>
      </c>
      <c r="H207">
        <v>4.4968707512814052E-4</v>
      </c>
    </row>
    <row r="208" spans="1:8" x14ac:dyDescent="0.2">
      <c r="A208" s="22">
        <v>1998</v>
      </c>
      <c r="B208">
        <v>0</v>
      </c>
      <c r="C208">
        <v>-2.5020392222857442E-3</v>
      </c>
      <c r="D208">
        <v>-4.68808364901569E-4</v>
      </c>
      <c r="E208">
        <v>-2.3533450807664332E-3</v>
      </c>
      <c r="F208">
        <v>0</v>
      </c>
      <c r="G208">
        <v>-1.6712746421482577E-3</v>
      </c>
      <c r="H208">
        <v>-1.8618888200019495E-3</v>
      </c>
    </row>
    <row r="209" spans="1:8" x14ac:dyDescent="0.2">
      <c r="A209" s="22">
        <v>1998.25</v>
      </c>
      <c r="B209">
        <v>0</v>
      </c>
      <c r="C209">
        <v>-2.5020392222857442E-3</v>
      </c>
      <c r="D209">
        <v>-4.68808364901569E-4</v>
      </c>
      <c r="E209">
        <v>-2.3533450807664332E-3</v>
      </c>
      <c r="F209">
        <v>0</v>
      </c>
      <c r="G209">
        <v>-1.6712746421482577E-3</v>
      </c>
      <c r="H209">
        <v>-1.8618888200019495E-3</v>
      </c>
    </row>
    <row r="210" spans="1:8" x14ac:dyDescent="0.2">
      <c r="A210" s="22">
        <v>1998.5</v>
      </c>
      <c r="B210">
        <v>0</v>
      </c>
      <c r="C210">
        <v>-2.5020392222857442E-3</v>
      </c>
      <c r="D210">
        <v>-4.68808364901569E-4</v>
      </c>
      <c r="E210">
        <v>-2.3533450807664332E-3</v>
      </c>
      <c r="F210">
        <v>0</v>
      </c>
      <c r="G210">
        <v>-1.6712746421482577E-3</v>
      </c>
      <c r="H210">
        <v>-1.8618888200019495E-3</v>
      </c>
    </row>
    <row r="211" spans="1:8" x14ac:dyDescent="0.2">
      <c r="A211" s="22">
        <v>1998.75</v>
      </c>
      <c r="B211">
        <v>6.0879808949291158E-3</v>
      </c>
      <c r="C211">
        <v>3.0173981333538797E-3</v>
      </c>
      <c r="D211">
        <v>5.3571163847954502E-3</v>
      </c>
      <c r="E211">
        <v>1.1210821130873978E-3</v>
      </c>
      <c r="F211">
        <v>9.443212474641397E-4</v>
      </c>
      <c r="G211">
        <v>-1.7214382126316324E-3</v>
      </c>
      <c r="H211">
        <v>6.3606997982002065E-4</v>
      </c>
    </row>
    <row r="212" spans="1:8" x14ac:dyDescent="0.2">
      <c r="A212" s="22">
        <v>1999</v>
      </c>
      <c r="B212">
        <v>0</v>
      </c>
      <c r="C212">
        <v>-2.5020392222857442E-3</v>
      </c>
      <c r="D212">
        <v>-4.68808364901569E-4</v>
      </c>
      <c r="E212">
        <v>-2.3533450807664332E-3</v>
      </c>
      <c r="F212">
        <v>0</v>
      </c>
      <c r="G212">
        <v>-1.6712746421482577E-3</v>
      </c>
      <c r="H212">
        <v>-1.8618888200019495E-3</v>
      </c>
    </row>
    <row r="213" spans="1:8" x14ac:dyDescent="0.2">
      <c r="A213" s="22">
        <v>1999.25</v>
      </c>
      <c r="B213">
        <v>0</v>
      </c>
      <c r="C213">
        <v>-2.5020392222857442E-3</v>
      </c>
      <c r="D213">
        <v>-4.68808364901569E-4</v>
      </c>
      <c r="E213">
        <v>-2.3533450807664332E-3</v>
      </c>
      <c r="F213">
        <v>0</v>
      </c>
      <c r="G213">
        <v>-1.6712746421482577E-3</v>
      </c>
      <c r="H213">
        <v>-1.8618888200019495E-3</v>
      </c>
    </row>
    <row r="214" spans="1:8" x14ac:dyDescent="0.2">
      <c r="A214" s="22">
        <v>1999.5</v>
      </c>
      <c r="B214">
        <v>0</v>
      </c>
      <c r="C214">
        <v>-2.5020392222857442E-3</v>
      </c>
      <c r="D214">
        <v>-4.68808364901569E-4</v>
      </c>
      <c r="E214">
        <v>-2.3533450807664332E-3</v>
      </c>
      <c r="F214">
        <v>0</v>
      </c>
      <c r="G214">
        <v>-1.6712746421482577E-3</v>
      </c>
      <c r="H214">
        <v>-1.8618888200019495E-3</v>
      </c>
    </row>
    <row r="215" spans="1:8" x14ac:dyDescent="0.2">
      <c r="A215" s="22">
        <v>1999.75</v>
      </c>
      <c r="B215">
        <v>3.6163254624624859E-3</v>
      </c>
      <c r="C215">
        <v>1.1142862401767417E-3</v>
      </c>
      <c r="D215">
        <v>3.1475170975609171E-3</v>
      </c>
      <c r="E215">
        <v>3.4326341889153403E-3</v>
      </c>
      <c r="F215">
        <v>0</v>
      </c>
      <c r="G215">
        <v>-2.2620092110053171E-3</v>
      </c>
      <c r="H215">
        <v>-5.7067882130427596E-3</v>
      </c>
    </row>
    <row r="216" spans="1:8" x14ac:dyDescent="0.2">
      <c r="A216" s="22">
        <v>2000</v>
      </c>
      <c r="B216">
        <v>0</v>
      </c>
      <c r="C216">
        <v>-2.5020392222857442E-3</v>
      </c>
      <c r="D216">
        <v>-4.68808364901569E-4</v>
      </c>
      <c r="E216">
        <v>-2.3533450807664332E-3</v>
      </c>
      <c r="F216">
        <v>0</v>
      </c>
      <c r="G216">
        <v>-1.6712746421482577E-3</v>
      </c>
      <c r="H216">
        <v>-1.8618888200019495E-3</v>
      </c>
    </row>
    <row r="217" spans="1:8" x14ac:dyDescent="0.2">
      <c r="A217" s="22">
        <v>2000.25</v>
      </c>
      <c r="B217">
        <v>0</v>
      </c>
      <c r="C217">
        <v>-2.5020392222857442E-3</v>
      </c>
      <c r="D217">
        <v>-4.68808364901569E-4</v>
      </c>
      <c r="E217">
        <v>-2.3533450807664332E-3</v>
      </c>
      <c r="F217">
        <v>0</v>
      </c>
      <c r="G217">
        <v>-1.6712746421482577E-3</v>
      </c>
      <c r="H217">
        <v>-1.8618888200019495E-3</v>
      </c>
    </row>
    <row r="218" spans="1:8" x14ac:dyDescent="0.2">
      <c r="A218" s="22">
        <v>2000.5</v>
      </c>
      <c r="B218">
        <v>0</v>
      </c>
      <c r="C218">
        <v>-2.5020392222857442E-3</v>
      </c>
      <c r="D218">
        <v>-4.68808364901569E-4</v>
      </c>
      <c r="E218">
        <v>-2.3533450807664332E-3</v>
      </c>
      <c r="F218">
        <v>0</v>
      </c>
      <c r="G218">
        <v>-1.6712746421482577E-3</v>
      </c>
      <c r="H218">
        <v>-1.8618888200019495E-3</v>
      </c>
    </row>
    <row r="219" spans="1:8" x14ac:dyDescent="0.2">
      <c r="A219" s="22">
        <v>2000.75</v>
      </c>
      <c r="B219">
        <v>7.9804718449368057E-3</v>
      </c>
      <c r="C219">
        <v>-4.2761692129800553E-3</v>
      </c>
      <c r="D219">
        <v>3.0155199507041781E-3</v>
      </c>
      <c r="E219">
        <v>-2.8293656036878986E-3</v>
      </c>
      <c r="F219">
        <v>1.6201886289044343E-2</v>
      </c>
      <c r="G219">
        <v>1.3226984347990172E-2</v>
      </c>
      <c r="H219">
        <v>1.2830697502108445E-2</v>
      </c>
    </row>
    <row r="220" spans="1:8" x14ac:dyDescent="0.2">
      <c r="A220" s="22">
        <v>2001</v>
      </c>
      <c r="B220">
        <v>0</v>
      </c>
      <c r="C220">
        <v>-2.5020392222857442E-3</v>
      </c>
      <c r="D220">
        <v>-4.68808364901569E-4</v>
      </c>
      <c r="E220">
        <v>-2.3533450807664332E-3</v>
      </c>
      <c r="F220">
        <v>0</v>
      </c>
      <c r="G220">
        <v>-1.6712746421482577E-3</v>
      </c>
      <c r="H220">
        <v>-1.8618888200019495E-3</v>
      </c>
    </row>
    <row r="221" spans="1:8" x14ac:dyDescent="0.2">
      <c r="A221" s="22">
        <v>2001.25</v>
      </c>
      <c r="B221">
        <v>0</v>
      </c>
      <c r="C221">
        <v>-2.5020392222857442E-3</v>
      </c>
      <c r="D221">
        <v>-4.68808364901569E-4</v>
      </c>
      <c r="E221">
        <v>-2.3533450807664332E-3</v>
      </c>
      <c r="F221">
        <v>0</v>
      </c>
      <c r="G221">
        <v>-1.6712746421482577E-3</v>
      </c>
      <c r="H221">
        <v>-1.8618888200019495E-3</v>
      </c>
    </row>
    <row r="222" spans="1:8" x14ac:dyDescent="0.2">
      <c r="A222" s="22">
        <v>2001.5</v>
      </c>
      <c r="B222">
        <v>0</v>
      </c>
      <c r="C222">
        <v>-2.5020392222857442E-3</v>
      </c>
      <c r="D222">
        <v>-4.68808364901569E-4</v>
      </c>
      <c r="E222">
        <v>-2.3533450807664332E-3</v>
      </c>
      <c r="F222">
        <v>0</v>
      </c>
      <c r="G222">
        <v>-1.6712746421482577E-3</v>
      </c>
      <c r="H222">
        <v>-1.8618888200019495E-3</v>
      </c>
    </row>
    <row r="223" spans="1:8" x14ac:dyDescent="0.2">
      <c r="A223" s="22">
        <v>2001.75</v>
      </c>
      <c r="B223">
        <v>6.4702163420859733E-4</v>
      </c>
      <c r="C223">
        <v>-1.8550175880771469E-3</v>
      </c>
      <c r="D223">
        <v>1.7821326930702832E-4</v>
      </c>
      <c r="E223">
        <v>-5.5996170454936491E-4</v>
      </c>
      <c r="F223">
        <v>0</v>
      </c>
      <c r="G223">
        <v>-1.7769670224643645E-3</v>
      </c>
      <c r="H223">
        <v>-1.340544668324347E-3</v>
      </c>
    </row>
    <row r="224" spans="1:8" x14ac:dyDescent="0.2">
      <c r="A224" s="22">
        <v>2002</v>
      </c>
      <c r="B224">
        <v>6.5644511887669958E-3</v>
      </c>
      <c r="C224">
        <v>-1.7147969663150298E-2</v>
      </c>
      <c r="D224">
        <v>-3.6807603267343305E-3</v>
      </c>
      <c r="E224">
        <v>-1.7093306702852758E-2</v>
      </c>
      <c r="F224">
        <v>3.5229340684646365E-2</v>
      </c>
      <c r="G224">
        <v>3.2485748773758996E-2</v>
      </c>
      <c r="H224">
        <v>3.2304599378286412E-2</v>
      </c>
    </row>
    <row r="225" spans="1:8" x14ac:dyDescent="0.2">
      <c r="A225" s="22">
        <v>2002.25</v>
      </c>
      <c r="B225">
        <v>0</v>
      </c>
      <c r="C225">
        <v>-2.5020392222857442E-3</v>
      </c>
      <c r="D225">
        <v>-4.68808364901569E-4</v>
      </c>
      <c r="E225">
        <v>-2.3533450807664332E-3</v>
      </c>
      <c r="F225">
        <v>0</v>
      </c>
      <c r="G225">
        <v>-1.6712746421482577E-3</v>
      </c>
      <c r="H225">
        <v>-1.8618888200019495E-3</v>
      </c>
    </row>
    <row r="226" spans="1:8" x14ac:dyDescent="0.2">
      <c r="A226" s="22">
        <v>2002.5</v>
      </c>
      <c r="B226">
        <v>0</v>
      </c>
      <c r="C226">
        <v>-2.5020392222857442E-3</v>
      </c>
      <c r="D226">
        <v>-4.68808364901569E-4</v>
      </c>
      <c r="E226">
        <v>-2.3533450807664332E-3</v>
      </c>
      <c r="F226">
        <v>0</v>
      </c>
      <c r="G226">
        <v>-1.6712746421482577E-3</v>
      </c>
      <c r="H226">
        <v>-1.8618888200019495E-3</v>
      </c>
    </row>
    <row r="227" spans="1:8" x14ac:dyDescent="0.2">
      <c r="A227" s="22">
        <v>2002.75</v>
      </c>
      <c r="B227">
        <v>0</v>
      </c>
      <c r="C227">
        <v>-2.9527611397648177E-2</v>
      </c>
      <c r="D227">
        <v>-1.2925580410570988E-2</v>
      </c>
      <c r="E227">
        <v>-2.9498728701260683E-2</v>
      </c>
      <c r="F227">
        <v>4.4888069719275558E-2</v>
      </c>
      <c r="G227">
        <v>4.32167950771273E-2</v>
      </c>
      <c r="H227">
        <v>4.3026180899273611E-2</v>
      </c>
    </row>
    <row r="228" spans="1:8" x14ac:dyDescent="0.2">
      <c r="A228" s="22">
        <v>2003</v>
      </c>
      <c r="B228">
        <v>8.5088161358059487E-3</v>
      </c>
      <c r="C228">
        <v>6.0067769135202041E-3</v>
      </c>
      <c r="D228">
        <v>8.0400077709043803E-3</v>
      </c>
      <c r="E228">
        <v>6.7854012333781275E-3</v>
      </c>
      <c r="F228">
        <v>0</v>
      </c>
      <c r="G228">
        <v>-3.0612081212125636E-3</v>
      </c>
      <c r="H228">
        <v>-2.7359330990612742E-3</v>
      </c>
    </row>
    <row r="229" spans="1:8" x14ac:dyDescent="0.2">
      <c r="A229" s="22">
        <v>2003.25</v>
      </c>
      <c r="B229">
        <v>0</v>
      </c>
      <c r="C229">
        <v>-2.5020392222857442E-3</v>
      </c>
      <c r="D229">
        <v>-4.68808364901569E-4</v>
      </c>
      <c r="E229">
        <v>-2.3533450807664332E-3</v>
      </c>
      <c r="F229">
        <v>0</v>
      </c>
      <c r="G229">
        <v>-1.6712746421482577E-3</v>
      </c>
      <c r="H229">
        <v>-1.8618888200019495E-3</v>
      </c>
    </row>
    <row r="230" spans="1:8" x14ac:dyDescent="0.2">
      <c r="A230" s="22">
        <v>2003.5</v>
      </c>
      <c r="B230">
        <v>0</v>
      </c>
      <c r="C230">
        <v>-2.5020392222857442E-3</v>
      </c>
      <c r="D230">
        <v>-4.68808364901569E-4</v>
      </c>
      <c r="E230">
        <v>-2.3533450807664332E-3</v>
      </c>
      <c r="F230">
        <v>0</v>
      </c>
      <c r="G230">
        <v>-1.6712746421482577E-3</v>
      </c>
      <c r="H230">
        <v>-1.8618888200019495E-3</v>
      </c>
    </row>
    <row r="231" spans="1:8" x14ac:dyDescent="0.2">
      <c r="A231" s="22">
        <v>2003.75</v>
      </c>
      <c r="B231">
        <v>7.208720590158881E-4</v>
      </c>
      <c r="C231">
        <v>-1.7849038751292491E-2</v>
      </c>
      <c r="D231">
        <v>-7.1540260764310117E-3</v>
      </c>
      <c r="E231">
        <v>-1.7771577696076103E-2</v>
      </c>
      <c r="F231">
        <v>2.6687898979657936E-2</v>
      </c>
      <c r="G231">
        <v>2.4898868330921191E-2</v>
      </c>
      <c r="H231">
        <v>2.4709293523605416E-2</v>
      </c>
    </row>
    <row r="232" spans="1:8" x14ac:dyDescent="0.2">
      <c r="A232" s="22">
        <v>2004</v>
      </c>
      <c r="B232">
        <v>0</v>
      </c>
      <c r="C232">
        <v>-2.5020392222857442E-3</v>
      </c>
      <c r="D232">
        <v>-4.68808364901569E-4</v>
      </c>
      <c r="E232">
        <v>-5.0493916270173125E-4</v>
      </c>
      <c r="F232">
        <v>0</v>
      </c>
      <c r="G232">
        <v>-1.6712746421482577E-3</v>
      </c>
      <c r="H232">
        <v>-2.1611648400865669E-3</v>
      </c>
    </row>
    <row r="233" spans="1:8" x14ac:dyDescent="0.2">
      <c r="A233" s="22">
        <v>2004.25</v>
      </c>
      <c r="B233">
        <v>0</v>
      </c>
      <c r="C233">
        <v>-2.5020392222857442E-3</v>
      </c>
      <c r="D233">
        <v>-4.68808364901569E-4</v>
      </c>
      <c r="E233">
        <v>-2.3533450807664332E-3</v>
      </c>
      <c r="F233">
        <v>0</v>
      </c>
      <c r="G233">
        <v>-1.6712746421482577E-3</v>
      </c>
      <c r="H233">
        <v>-1.8618888200019495E-3</v>
      </c>
    </row>
    <row r="234" spans="1:8" x14ac:dyDescent="0.2">
      <c r="A234" s="22">
        <v>2004.5</v>
      </c>
      <c r="B234">
        <v>0</v>
      </c>
      <c r="C234">
        <v>-2.5020392222857442E-3</v>
      </c>
      <c r="D234">
        <v>-4.68808364901569E-4</v>
      </c>
      <c r="E234">
        <v>-2.3533450807664332E-3</v>
      </c>
      <c r="F234">
        <v>0</v>
      </c>
      <c r="G234">
        <v>-1.6712746421482577E-3</v>
      </c>
      <c r="H234">
        <v>-1.8618888200019495E-3</v>
      </c>
    </row>
    <row r="235" spans="1:8" x14ac:dyDescent="0.2">
      <c r="A235" s="22">
        <v>2004.75</v>
      </c>
      <c r="B235">
        <v>0</v>
      </c>
      <c r="C235">
        <v>-2.5020392222857442E-3</v>
      </c>
      <c r="D235">
        <v>-4.68808364901569E-4</v>
      </c>
      <c r="E235">
        <v>-8.6713190279718161E-3</v>
      </c>
      <c r="F235">
        <v>0</v>
      </c>
      <c r="G235">
        <v>-1.6712746421482577E-3</v>
      </c>
      <c r="H235">
        <v>1.082140255629402E-2</v>
      </c>
    </row>
    <row r="236" spans="1:8" x14ac:dyDescent="0.2">
      <c r="A236" s="22">
        <v>2005</v>
      </c>
      <c r="B236">
        <v>0</v>
      </c>
      <c r="C236">
        <v>-2.5020392222857442E-3</v>
      </c>
      <c r="D236">
        <v>-4.68808364901569E-4</v>
      </c>
      <c r="E236">
        <v>-2.3533450807664332E-3</v>
      </c>
      <c r="F236">
        <v>0</v>
      </c>
      <c r="G236">
        <v>-1.6712746421482577E-3</v>
      </c>
      <c r="H236">
        <v>-1.8618888200019495E-3</v>
      </c>
    </row>
    <row r="237" spans="1:8" x14ac:dyDescent="0.2">
      <c r="A237" s="22">
        <v>2005.25</v>
      </c>
      <c r="B237">
        <v>0</v>
      </c>
      <c r="C237">
        <v>-2.5020392222857442E-3</v>
      </c>
      <c r="D237">
        <v>-4.68808364901569E-4</v>
      </c>
      <c r="E237">
        <v>-2.3533450807664332E-3</v>
      </c>
      <c r="F237">
        <v>0</v>
      </c>
      <c r="G237">
        <v>-1.6712746421482577E-3</v>
      </c>
      <c r="H237">
        <v>-1.8618888200019495E-3</v>
      </c>
    </row>
    <row r="238" spans="1:8" x14ac:dyDescent="0.2">
      <c r="A238" s="22">
        <v>2005.5</v>
      </c>
      <c r="B238">
        <v>0</v>
      </c>
      <c r="C238">
        <v>-2.5020392222857442E-3</v>
      </c>
      <c r="D238">
        <v>-4.68808364901569E-4</v>
      </c>
      <c r="E238">
        <v>-2.3533450807664332E-3</v>
      </c>
      <c r="F238">
        <v>0</v>
      </c>
      <c r="G238">
        <v>-1.6712746421482577E-3</v>
      </c>
      <c r="H238">
        <v>-1.8618888200019495E-3</v>
      </c>
    </row>
    <row r="239" spans="1:8" x14ac:dyDescent="0.2">
      <c r="A239" s="22">
        <v>2005.75</v>
      </c>
      <c r="B239">
        <v>0</v>
      </c>
      <c r="C239">
        <v>-1.9038378424088385E-3</v>
      </c>
      <c r="D239">
        <v>-1.9308216831340815E-4</v>
      </c>
      <c r="E239">
        <v>-9.519038128460831E-3</v>
      </c>
      <c r="F239">
        <v>-9.9358137810531973E-4</v>
      </c>
      <c r="G239">
        <v>-2.6648560202535776E-3</v>
      </c>
      <c r="H239">
        <v>9.1424288806526959E-3</v>
      </c>
    </row>
    <row r="240" spans="1:8" x14ac:dyDescent="0.2">
      <c r="A240" s="22">
        <v>2006</v>
      </c>
      <c r="B240">
        <v>0</v>
      </c>
      <c r="C240">
        <v>-2.5020392222857442E-3</v>
      </c>
      <c r="D240">
        <v>-4.68808364901569E-4</v>
      </c>
      <c r="E240">
        <v>-2.3533450807664332E-3</v>
      </c>
      <c r="F240">
        <v>0</v>
      </c>
      <c r="G240">
        <v>-1.6712746421482577E-3</v>
      </c>
      <c r="H240">
        <v>-1.8618888200019495E-3</v>
      </c>
    </row>
    <row r="241" spans="1:8" x14ac:dyDescent="0.2">
      <c r="A241" s="22">
        <v>2006.25</v>
      </c>
      <c r="B241">
        <v>0</v>
      </c>
      <c r="C241">
        <v>-2.5020392222857442E-3</v>
      </c>
      <c r="D241">
        <v>-4.68808364901569E-4</v>
      </c>
      <c r="E241">
        <v>-2.3533450807664332E-3</v>
      </c>
      <c r="F241">
        <v>0</v>
      </c>
      <c r="G241">
        <v>-1.6712746421482577E-3</v>
      </c>
      <c r="H241">
        <v>-1.8618888200019495E-3</v>
      </c>
    </row>
    <row r="242" spans="1:8" x14ac:dyDescent="0.2">
      <c r="A242" s="22">
        <v>2006.5</v>
      </c>
      <c r="B242">
        <v>0</v>
      </c>
      <c r="C242">
        <v>-2.5020392222857442E-3</v>
      </c>
      <c r="D242">
        <v>-4.68808364901569E-4</v>
      </c>
      <c r="E242">
        <v>-2.3533450807664332E-3</v>
      </c>
      <c r="F242">
        <v>0</v>
      </c>
      <c r="G242">
        <v>-1.6712746421482577E-3</v>
      </c>
      <c r="H242">
        <v>-1.8618888200019495E-3</v>
      </c>
    </row>
    <row r="243" spans="1:8" x14ac:dyDescent="0.2">
      <c r="A243" s="22">
        <v>2006.75</v>
      </c>
      <c r="B243">
        <v>0</v>
      </c>
      <c r="C243">
        <v>-2.5020392222857442E-3</v>
      </c>
      <c r="D243">
        <v>-4.68808364901569E-4</v>
      </c>
      <c r="E243">
        <v>-9.8818675797845458E-3</v>
      </c>
      <c r="F243">
        <v>0</v>
      </c>
      <c r="G243">
        <v>-1.6712746421482577E-3</v>
      </c>
      <c r="H243">
        <v>1.0587404494236599E-2</v>
      </c>
    </row>
    <row r="244" spans="1:8" x14ac:dyDescent="0.2">
      <c r="A244" s="22">
        <v>2007</v>
      </c>
      <c r="B244">
        <v>1.9668802888524599E-4</v>
      </c>
      <c r="C244">
        <v>-1.831989266942487E-3</v>
      </c>
      <c r="D244">
        <v>-5.3935811569439518E-5</v>
      </c>
      <c r="E244">
        <v>-2.4848895683458683E-3</v>
      </c>
      <c r="F244">
        <v>-7.8622953917211E-4</v>
      </c>
      <c r="G244">
        <v>-2.4896335953205535E-3</v>
      </c>
      <c r="H244">
        <v>-2.5498379845603032E-3</v>
      </c>
    </row>
    <row r="245" spans="1:8" x14ac:dyDescent="0.2">
      <c r="A245" s="22">
        <v>2007.25</v>
      </c>
      <c r="B245">
        <v>0</v>
      </c>
      <c r="C245">
        <v>-2.5020392222857442E-3</v>
      </c>
      <c r="D245">
        <v>-4.68808364901569E-4</v>
      </c>
      <c r="E245">
        <v>-2.3533450807664332E-3</v>
      </c>
      <c r="F245">
        <v>0</v>
      </c>
      <c r="G245">
        <v>-1.6712746421482577E-3</v>
      </c>
      <c r="H245">
        <v>-1.8618888200019495E-3</v>
      </c>
    </row>
    <row r="246" spans="1:8" x14ac:dyDescent="0.2">
      <c r="A246" s="22">
        <v>2007.5</v>
      </c>
      <c r="B246">
        <v>0</v>
      </c>
      <c r="C246">
        <v>-2.5020392222857442E-3</v>
      </c>
      <c r="D246">
        <v>-4.68808364901569E-4</v>
      </c>
      <c r="E246">
        <v>-2.3533450807664332E-3</v>
      </c>
      <c r="F246">
        <v>0</v>
      </c>
      <c r="G246">
        <v>-1.6712746421482577E-3</v>
      </c>
      <c r="H246">
        <v>-1.8618888200019495E-3</v>
      </c>
    </row>
    <row r="247" spans="1:8" x14ac:dyDescent="0.2">
      <c r="A247" s="22">
        <v>2007.75</v>
      </c>
      <c r="B247">
        <v>0</v>
      </c>
      <c r="C247">
        <v>-2.5020392222857442E-3</v>
      </c>
      <c r="D247">
        <v>-4.68808364901569E-4</v>
      </c>
      <c r="E247">
        <v>3.9798703859695618E-4</v>
      </c>
      <c r="F247">
        <v>0</v>
      </c>
      <c r="G247">
        <v>-1.6712746421482577E-3</v>
      </c>
      <c r="H247">
        <v>-3.7457422985578727E-3</v>
      </c>
    </row>
    <row r="248" spans="1:8" x14ac:dyDescent="0.2">
      <c r="A248" s="22">
        <v>2008</v>
      </c>
      <c r="B248">
        <v>0</v>
      </c>
      <c r="C248">
        <v>-2.5020392222857442E-3</v>
      </c>
      <c r="D248">
        <v>-4.68808364901569E-4</v>
      </c>
      <c r="E248">
        <v>-2.3533450807664332E-3</v>
      </c>
      <c r="F248">
        <v>0</v>
      </c>
      <c r="G248">
        <v>-1.6712746421482577E-3</v>
      </c>
      <c r="H248">
        <v>-1.8618888200019495E-3</v>
      </c>
    </row>
    <row r="249" spans="1:8" x14ac:dyDescent="0.2">
      <c r="A249" s="22">
        <v>2008.25</v>
      </c>
      <c r="B249">
        <v>0</v>
      </c>
      <c r="C249">
        <v>-2.5020392222857442E-3</v>
      </c>
      <c r="D249">
        <v>-4.68808364901569E-4</v>
      </c>
      <c r="E249">
        <v>-2.3533450807664332E-3</v>
      </c>
      <c r="F249">
        <v>0</v>
      </c>
      <c r="G249">
        <v>-1.6712746421482577E-3</v>
      </c>
      <c r="H249">
        <v>-1.8618888200019495E-3</v>
      </c>
    </row>
    <row r="250" spans="1:8" x14ac:dyDescent="0.2">
      <c r="A250" s="22">
        <v>2008.5</v>
      </c>
      <c r="B250">
        <v>0</v>
      </c>
      <c r="C250">
        <v>-2.5020392222857442E-3</v>
      </c>
      <c r="D250">
        <v>-4.68808364901569E-4</v>
      </c>
      <c r="E250">
        <v>-2.3533450807664332E-3</v>
      </c>
      <c r="F250">
        <v>0</v>
      </c>
      <c r="G250">
        <v>-1.6712746421482577E-3</v>
      </c>
      <c r="H250">
        <v>-1.8618888200019495E-3</v>
      </c>
    </row>
    <row r="251" spans="1:8" x14ac:dyDescent="0.2">
      <c r="A251" s="22">
        <v>2008.75</v>
      </c>
      <c r="B251">
        <v>0</v>
      </c>
      <c r="C251">
        <v>-2.5020392222857442E-3</v>
      </c>
      <c r="D251">
        <v>-4.68808364901569E-4</v>
      </c>
      <c r="E251">
        <v>-3.9013797031576944E-3</v>
      </c>
      <c r="F251">
        <v>0</v>
      </c>
      <c r="G251">
        <v>-1.6712746421482577E-3</v>
      </c>
      <c r="H251">
        <v>6.979676561205319E-4</v>
      </c>
    </row>
    <row r="252" spans="1:8" x14ac:dyDescent="0.2">
      <c r="A252" s="22">
        <v>2009</v>
      </c>
      <c r="B252">
        <v>0</v>
      </c>
      <c r="C252">
        <v>-2.5020392222857442E-3</v>
      </c>
      <c r="D252">
        <v>-4.68808364901569E-4</v>
      </c>
      <c r="E252">
        <v>5.6603274674544943E-2</v>
      </c>
      <c r="F252">
        <v>0</v>
      </c>
      <c r="G252">
        <v>-1.6712746421482577E-3</v>
      </c>
      <c r="H252">
        <v>-1.1544190961439637E-2</v>
      </c>
    </row>
    <row r="253" spans="1:8" x14ac:dyDescent="0.2">
      <c r="A253" s="22">
        <v>2009.25</v>
      </c>
      <c r="B253">
        <v>0</v>
      </c>
      <c r="C253">
        <v>-2.5020392222857442E-3</v>
      </c>
      <c r="D253">
        <v>-4.68808364901569E-4</v>
      </c>
      <c r="E253">
        <v>-2.3533450807664332E-3</v>
      </c>
      <c r="F253">
        <v>0</v>
      </c>
      <c r="G253">
        <v>-1.6712746421482577E-3</v>
      </c>
      <c r="H253">
        <v>-1.8618888200019495E-3</v>
      </c>
    </row>
    <row r="254" spans="1:8" x14ac:dyDescent="0.2">
      <c r="A254" s="22">
        <v>2009.5</v>
      </c>
      <c r="B254">
        <v>0</v>
      </c>
      <c r="C254">
        <v>-2.5020392222857442E-3</v>
      </c>
      <c r="D254">
        <v>-4.68808364901569E-4</v>
      </c>
      <c r="E254">
        <v>-2.3533450807664332E-3</v>
      </c>
      <c r="F254">
        <v>0</v>
      </c>
      <c r="G254">
        <v>-1.6712746421482577E-3</v>
      </c>
      <c r="H254">
        <v>-1.8618888200019495E-3</v>
      </c>
    </row>
    <row r="255" spans="1:8" x14ac:dyDescent="0.2">
      <c r="A255" s="22">
        <v>2009.75</v>
      </c>
      <c r="B255">
        <v>0</v>
      </c>
      <c r="C255">
        <v>-2.5020392222857442E-3</v>
      </c>
      <c r="D255">
        <v>-4.68808364901569E-4</v>
      </c>
      <c r="E255">
        <v>-5.2499641495360849E-2</v>
      </c>
      <c r="F255">
        <v>0</v>
      </c>
      <c r="G255">
        <v>-1.6712746421482577E-3</v>
      </c>
      <c r="H255">
        <v>2.1587946154985639E-3</v>
      </c>
    </row>
    <row r="256" spans="1:8" x14ac:dyDescent="0.2">
      <c r="A256" s="22">
        <v>2010</v>
      </c>
      <c r="B256">
        <v>0</v>
      </c>
      <c r="C256">
        <v>-2.5020392222857442E-3</v>
      </c>
      <c r="D256">
        <v>-4.68808364901569E-4</v>
      </c>
      <c r="E256">
        <v>-2.3533450807664332E-3</v>
      </c>
      <c r="F256">
        <v>0</v>
      </c>
      <c r="G256">
        <v>-1.6712746421482577E-3</v>
      </c>
      <c r="H256">
        <v>-1.8618888200019495E-3</v>
      </c>
    </row>
    <row r="257" spans="1:8" x14ac:dyDescent="0.2">
      <c r="A257" s="22">
        <v>2010.25</v>
      </c>
      <c r="B257">
        <v>0</v>
      </c>
      <c r="C257">
        <v>-2.5020392222857442E-3</v>
      </c>
      <c r="D257">
        <v>-4.68808364901569E-4</v>
      </c>
      <c r="E257">
        <v>-2.3533450807664332E-3</v>
      </c>
      <c r="F257">
        <v>0</v>
      </c>
      <c r="G257">
        <v>-1.6712746421482577E-3</v>
      </c>
      <c r="H257">
        <v>-1.8618888200019495E-3</v>
      </c>
    </row>
    <row r="258" spans="1:8" x14ac:dyDescent="0.2">
      <c r="A258" s="22">
        <v>2010.5</v>
      </c>
      <c r="B258">
        <v>0</v>
      </c>
      <c r="C258">
        <v>-2.5020392222857442E-3</v>
      </c>
      <c r="D258">
        <v>-4.68808364901569E-4</v>
      </c>
      <c r="E258">
        <v>-2.3533450807664332E-3</v>
      </c>
      <c r="F258">
        <v>0</v>
      </c>
      <c r="G258">
        <v>-1.6712746421482577E-3</v>
      </c>
      <c r="H258">
        <v>-1.8618888200019495E-3</v>
      </c>
    </row>
    <row r="259" spans="1:8" x14ac:dyDescent="0.2">
      <c r="A259" s="22">
        <v>2010.75</v>
      </c>
      <c r="B259">
        <v>0</v>
      </c>
      <c r="C259">
        <v>-2.5020392222857442E-3</v>
      </c>
      <c r="D259">
        <v>-4.68808364901569E-4</v>
      </c>
      <c r="E259">
        <v>-2.3533450807664332E-3</v>
      </c>
      <c r="F259">
        <v>0</v>
      </c>
      <c r="G259">
        <v>-1.6712746421482577E-3</v>
      </c>
      <c r="H259">
        <v>-1.8618888200019495E-3</v>
      </c>
    </row>
    <row r="260" spans="1:8" x14ac:dyDescent="0.2">
      <c r="A260" s="22">
        <v>2011</v>
      </c>
      <c r="B260">
        <v>0</v>
      </c>
      <c r="C260">
        <v>-2.5020392222857442E-3</v>
      </c>
      <c r="D260">
        <v>-4.68808364901569E-4</v>
      </c>
      <c r="E260">
        <v>-2.3533450807664332E-3</v>
      </c>
      <c r="F260">
        <v>0</v>
      </c>
      <c r="G260">
        <v>-1.6712746421482577E-3</v>
      </c>
      <c r="H260">
        <v>-1.8618888200019495E-3</v>
      </c>
    </row>
    <row r="261" spans="1:8" x14ac:dyDescent="0.2">
      <c r="A261" s="22">
        <v>2011.25</v>
      </c>
      <c r="B261">
        <v>-4.6254654110739393E-3</v>
      </c>
      <c r="C261">
        <v>2.85727425361622E-3</v>
      </c>
      <c r="D261">
        <v>-4.9203580245872191E-4</v>
      </c>
      <c r="E261">
        <v>3.0502335370540014E-3</v>
      </c>
      <c r="F261">
        <v>-1.658419839927457E-2</v>
      </c>
      <c r="G261">
        <v>-1.7499893284087215E-2</v>
      </c>
      <c r="H261">
        <v>-1.7697176568354869E-2</v>
      </c>
    </row>
    <row r="262" spans="1:8" x14ac:dyDescent="0.2">
      <c r="A262" s="22">
        <v>2011.5</v>
      </c>
      <c r="B262">
        <v>0</v>
      </c>
      <c r="C262">
        <v>-2.5020392222857442E-3</v>
      </c>
      <c r="D262">
        <v>-4.68808364901569E-4</v>
      </c>
      <c r="E262">
        <v>-2.3533450807664332E-3</v>
      </c>
      <c r="F262">
        <v>0</v>
      </c>
      <c r="G262">
        <v>-1.6712746421482577E-3</v>
      </c>
      <c r="H262">
        <v>-1.8618888200019495E-3</v>
      </c>
    </row>
    <row r="263" spans="1:8" x14ac:dyDescent="0.2">
      <c r="A263" s="22">
        <v>2011.75</v>
      </c>
      <c r="B263">
        <v>-1.3240402831965017E-3</v>
      </c>
      <c r="C263">
        <v>7.3799212635296072E-3</v>
      </c>
      <c r="D263">
        <v>3.3722814818916689E-3</v>
      </c>
      <c r="E263">
        <v>7.3540467819968236E-3</v>
      </c>
      <c r="F263">
        <v>-1.8612584426694521E-2</v>
      </c>
      <c r="G263">
        <v>-2.0067574231108384E-2</v>
      </c>
      <c r="H263">
        <v>-2.0267954439197846E-2</v>
      </c>
    </row>
    <row r="264" spans="1:8" x14ac:dyDescent="0.2">
      <c r="A264" s="22">
        <v>2012</v>
      </c>
      <c r="B264">
        <v>0</v>
      </c>
      <c r="C264">
        <v>-2.5020392222857442E-3</v>
      </c>
      <c r="D264">
        <v>-4.68808364901569E-4</v>
      </c>
      <c r="E264">
        <v>-2.3533450807664332E-3</v>
      </c>
      <c r="F264">
        <v>0</v>
      </c>
      <c r="G264">
        <v>-1.6712746421482577E-3</v>
      </c>
      <c r="H264">
        <v>-1.8618888200019495E-3</v>
      </c>
    </row>
    <row r="265" spans="1:8" x14ac:dyDescent="0.2">
      <c r="A265" s="22">
        <v>2012.25</v>
      </c>
      <c r="B265">
        <v>0</v>
      </c>
      <c r="C265">
        <v>-2.5020392222857442E-3</v>
      </c>
      <c r="D265">
        <v>-4.68808364901569E-4</v>
      </c>
      <c r="E265">
        <v>-2.3533450807664332E-3</v>
      </c>
      <c r="F265">
        <v>0</v>
      </c>
      <c r="G265">
        <v>-1.6712746421482577E-3</v>
      </c>
      <c r="H265">
        <v>-1.8618888200019495E-3</v>
      </c>
    </row>
    <row r="266" spans="1:8" x14ac:dyDescent="0.2">
      <c r="A266" s="22">
        <v>2012.5</v>
      </c>
      <c r="B266">
        <v>0</v>
      </c>
      <c r="C266">
        <v>-2.5020392222857442E-3</v>
      </c>
      <c r="D266">
        <v>-4.68808364901569E-4</v>
      </c>
      <c r="E266">
        <v>-2.3533450807664332E-3</v>
      </c>
      <c r="F266">
        <v>0</v>
      </c>
      <c r="G266">
        <v>-1.6712746421482577E-3</v>
      </c>
      <c r="H266">
        <v>-1.8618888200019495E-3</v>
      </c>
    </row>
    <row r="267" spans="1:8" x14ac:dyDescent="0.2">
      <c r="A267" s="22">
        <v>2012.75</v>
      </c>
      <c r="B267">
        <v>0</v>
      </c>
      <c r="C267">
        <v>-2.5020392222857442E-3</v>
      </c>
      <c r="D267">
        <v>-4.68808364901569E-4</v>
      </c>
      <c r="E267">
        <v>-2.3533450807664332E-3</v>
      </c>
      <c r="F267">
        <v>0</v>
      </c>
      <c r="G267">
        <v>-1.6712746421482577E-3</v>
      </c>
      <c r="H267">
        <v>-1.8618888200019495E-3</v>
      </c>
    </row>
    <row r="268" spans="1:8" x14ac:dyDescent="0.2">
      <c r="A268" s="22">
        <v>2013</v>
      </c>
      <c r="B268">
        <v>-5.4153851798312627E-3</v>
      </c>
      <c r="C268">
        <v>9.6149169495048006E-3</v>
      </c>
      <c r="D268">
        <v>2.1969075038183314E-3</v>
      </c>
      <c r="E268">
        <v>9.8413365556415475E-3</v>
      </c>
      <c r="F268">
        <v>-2.9120307086456104E-2</v>
      </c>
      <c r="G268">
        <v>-2.9906966872278853E-2</v>
      </c>
      <c r="H268">
        <v>-3.010538908172012E-2</v>
      </c>
    </row>
    <row r="269" spans="1:8" x14ac:dyDescent="0.2">
      <c r="A269" s="22">
        <v>2013.25</v>
      </c>
      <c r="B269">
        <v>0</v>
      </c>
      <c r="C269">
        <v>-2.5020392222857442E-3</v>
      </c>
      <c r="D269">
        <v>-4.68808364901569E-4</v>
      </c>
      <c r="E269">
        <v>-2.3533450807664332E-3</v>
      </c>
      <c r="F269">
        <v>0</v>
      </c>
      <c r="G269">
        <v>-1.6712746421482577E-3</v>
      </c>
      <c r="H269">
        <v>-1.8618888200019495E-3</v>
      </c>
    </row>
    <row r="270" spans="1:8" x14ac:dyDescent="0.2">
      <c r="A270" s="22">
        <v>2013.5</v>
      </c>
      <c r="B270">
        <v>0</v>
      </c>
      <c r="C270">
        <v>-2.5020392222857442E-3</v>
      </c>
      <c r="D270">
        <v>-4.68808364901569E-4</v>
      </c>
      <c r="E270">
        <v>-2.3533450807664332E-3</v>
      </c>
      <c r="F270">
        <v>0</v>
      </c>
      <c r="G270">
        <v>-1.6712746421482577E-3</v>
      </c>
      <c r="H270">
        <v>-1.8618888200019495E-3</v>
      </c>
    </row>
    <row r="271" spans="1:8" x14ac:dyDescent="0.2">
      <c r="A271" s="22">
        <v>2013.75</v>
      </c>
      <c r="B271">
        <v>0</v>
      </c>
      <c r="C271">
        <v>-2.5020392222857442E-3</v>
      </c>
      <c r="D271">
        <v>-4.68808364901569E-4</v>
      </c>
      <c r="E271">
        <v>-2.3533450807664332E-3</v>
      </c>
      <c r="F271">
        <v>0</v>
      </c>
      <c r="G271">
        <v>-1.6712746421482577E-3</v>
      </c>
      <c r="H271">
        <v>-1.8618888200019495E-3</v>
      </c>
    </row>
    <row r="272" spans="1:8" x14ac:dyDescent="0.2">
      <c r="A272" s="22">
        <v>2014</v>
      </c>
      <c r="B272">
        <v>9.9518743090870978E-4</v>
      </c>
      <c r="C272">
        <v>-2.6685968318262698E-3</v>
      </c>
      <c r="D272">
        <v>-9.098704830066192E-6</v>
      </c>
      <c r="E272">
        <v>1.3577428661365398E-3</v>
      </c>
      <c r="F272">
        <v>1.9295980870757839E-3</v>
      </c>
      <c r="G272">
        <v>9.5757430327306908E-5</v>
      </c>
      <c r="H272">
        <v>-3.969296706645511E-3</v>
      </c>
    </row>
    <row r="273" spans="1:8" x14ac:dyDescent="0.2">
      <c r="A273" s="22">
        <v>2014.25</v>
      </c>
      <c r="B273">
        <v>0</v>
      </c>
      <c r="C273">
        <v>-2.5020392222857442E-3</v>
      </c>
      <c r="D273">
        <v>-4.68808364901569E-4</v>
      </c>
      <c r="E273">
        <v>-2.3533450807664332E-3</v>
      </c>
      <c r="F273">
        <v>0</v>
      </c>
      <c r="G273">
        <v>-1.6712746421482577E-3</v>
      </c>
      <c r="H273">
        <v>-1.8618888200019495E-3</v>
      </c>
    </row>
    <row r="274" spans="1:8" x14ac:dyDescent="0.2">
      <c r="A274" s="22">
        <v>2014.5</v>
      </c>
      <c r="B274">
        <v>0</v>
      </c>
      <c r="C274">
        <v>-2.5020392222857442E-3</v>
      </c>
      <c r="D274">
        <v>-4.68808364901569E-4</v>
      </c>
      <c r="E274">
        <v>-2.3533450807664332E-3</v>
      </c>
      <c r="F274">
        <v>0</v>
      </c>
      <c r="G274">
        <v>-1.6712746421482577E-3</v>
      </c>
      <c r="H274">
        <v>-1.8618888200019495E-3</v>
      </c>
    </row>
    <row r="275" spans="1:8" x14ac:dyDescent="0.2">
      <c r="A275" s="22">
        <v>2014.75</v>
      </c>
      <c r="B275">
        <v>0</v>
      </c>
      <c r="C275">
        <v>-3.1700510849772476E-3</v>
      </c>
      <c r="D275">
        <v>-7.7671198460502438E-4</v>
      </c>
      <c r="E275">
        <v>-1.6455082694308524E-3</v>
      </c>
      <c r="F275">
        <v>1.1095329590518545E-3</v>
      </c>
      <c r="G275">
        <v>-5.6174168309640316E-4</v>
      </c>
      <c r="H275">
        <v>-1.4339919562779417E-3</v>
      </c>
    </row>
    <row r="276" spans="1:8" x14ac:dyDescent="0.2">
      <c r="A276" s="22">
        <v>2015</v>
      </c>
      <c r="B276">
        <v>0</v>
      </c>
      <c r="C276">
        <v>-2.5020392222857442E-3</v>
      </c>
      <c r="D276">
        <v>-4.68808364901569E-4</v>
      </c>
      <c r="E276">
        <v>-2.3533450807664332E-3</v>
      </c>
      <c r="F276">
        <v>0</v>
      </c>
      <c r="G276">
        <v>-1.6712746421482577E-3</v>
      </c>
      <c r="H276">
        <v>-1.8618888200019495E-3</v>
      </c>
    </row>
    <row r="277" spans="1:8" x14ac:dyDescent="0.2">
      <c r="A277" s="22">
        <v>2015.25</v>
      </c>
      <c r="B277">
        <v>0</v>
      </c>
      <c r="C277">
        <v>-2.5020392222857442E-3</v>
      </c>
      <c r="D277">
        <v>-4.68808364901569E-4</v>
      </c>
      <c r="E277">
        <v>-2.3533450807664332E-3</v>
      </c>
      <c r="F277">
        <v>0</v>
      </c>
      <c r="G277">
        <v>-1.6712746421482577E-3</v>
      </c>
      <c r="H277">
        <v>-1.8618888200019495E-3</v>
      </c>
    </row>
    <row r="278" spans="1:8" x14ac:dyDescent="0.2">
      <c r="A278" s="22">
        <v>2015.5</v>
      </c>
      <c r="B278">
        <v>0</v>
      </c>
      <c r="C278">
        <v>-2.5020392222857442E-3</v>
      </c>
      <c r="D278">
        <v>-4.68808364901569E-4</v>
      </c>
      <c r="E278">
        <v>-2.3533450807664332E-3</v>
      </c>
      <c r="F278">
        <v>0</v>
      </c>
      <c r="G278">
        <v>-1.6712746421482577E-3</v>
      </c>
      <c r="H278">
        <v>-1.8618888200019495E-3</v>
      </c>
    </row>
    <row r="279" spans="1:8" x14ac:dyDescent="0.2">
      <c r="A279" s="22">
        <v>2015.75</v>
      </c>
      <c r="B279">
        <v>6.0987476302553556E-3</v>
      </c>
      <c r="C279">
        <v>-8.931326089429717E-3</v>
      </c>
      <c r="D279">
        <v>-1.4454975940238202E-4</v>
      </c>
      <c r="E279">
        <v>-8.6860259648242934E-3</v>
      </c>
      <c r="F279">
        <v>2.0808413687441518E-2</v>
      </c>
      <c r="G279">
        <v>1.8140895457894001E-2</v>
      </c>
      <c r="H279">
        <v>1.7934440583115385E-2</v>
      </c>
    </row>
    <row r="280" spans="1:8" x14ac:dyDescent="0.2">
      <c r="A280" s="22">
        <v>2016</v>
      </c>
      <c r="B280">
        <v>0</v>
      </c>
      <c r="C280">
        <v>-2.5020392222857442E-3</v>
      </c>
      <c r="D280">
        <v>-4.68808364901569E-4</v>
      </c>
      <c r="E280">
        <v>-2.3533450807664332E-3</v>
      </c>
      <c r="F280">
        <v>0</v>
      </c>
      <c r="G280">
        <v>-1.6712746421482577E-3</v>
      </c>
      <c r="H280">
        <v>-1.8618888200019495E-3</v>
      </c>
    </row>
    <row r="281" spans="1:8" x14ac:dyDescent="0.2">
      <c r="A281" s="22">
        <v>2016.25</v>
      </c>
      <c r="B281">
        <v>0</v>
      </c>
      <c r="C281">
        <v>-2.5020392222857442E-3</v>
      </c>
      <c r="D281">
        <v>-4.68808364901569E-4</v>
      </c>
      <c r="E281">
        <v>-2.3533450807664332E-3</v>
      </c>
      <c r="F281">
        <v>0</v>
      </c>
      <c r="G281">
        <v>-1.6712746421482577E-3</v>
      </c>
      <c r="H281">
        <v>-1.8618888200019495E-3</v>
      </c>
    </row>
    <row r="282" spans="1:8" x14ac:dyDescent="0.2">
      <c r="A282" s="22">
        <v>2016.5</v>
      </c>
      <c r="B282">
        <v>0</v>
      </c>
      <c r="C282">
        <v>-2.5020392222857442E-3</v>
      </c>
      <c r="D282">
        <v>-4.68808364901569E-4</v>
      </c>
      <c r="E282">
        <v>-2.3533450807664332E-3</v>
      </c>
      <c r="F282">
        <v>0</v>
      </c>
      <c r="G282">
        <v>-1.6712746421482577E-3</v>
      </c>
      <c r="H282">
        <v>-1.8618888200019495E-3</v>
      </c>
    </row>
    <row r="283" spans="1:8" x14ac:dyDescent="0.2">
      <c r="A283" s="22">
        <v>2016.75</v>
      </c>
      <c r="B283">
        <v>0</v>
      </c>
      <c r="C283">
        <v>-2.5020392222857442E-3</v>
      </c>
      <c r="D283">
        <v>-4.68808364901569E-4</v>
      </c>
      <c r="E283">
        <v>-2.3533450807664332E-3</v>
      </c>
      <c r="F283">
        <v>0</v>
      </c>
      <c r="G283">
        <v>-1.6712746421482577E-3</v>
      </c>
      <c r="H283">
        <v>-1.8618888200019495E-3</v>
      </c>
    </row>
    <row r="284" spans="1:8" x14ac:dyDescent="0.2">
      <c r="A284" s="22">
        <v>2017</v>
      </c>
      <c r="B284">
        <v>0</v>
      </c>
      <c r="C284">
        <v>-2.5020392222857442E-3</v>
      </c>
      <c r="D284">
        <v>-4.68808364901569E-4</v>
      </c>
      <c r="E284">
        <v>-2.3533450807664332E-3</v>
      </c>
      <c r="F284">
        <v>0</v>
      </c>
      <c r="G284">
        <v>-1.6712746421482577E-3</v>
      </c>
      <c r="H284">
        <v>-1.8618888200019495E-3</v>
      </c>
    </row>
    <row r="285" spans="1:8" x14ac:dyDescent="0.2">
      <c r="A285" s="22">
        <v>2017.25</v>
      </c>
      <c r="B285">
        <v>0</v>
      </c>
      <c r="C285">
        <v>-2.5020392222857442E-3</v>
      </c>
      <c r="D285">
        <v>-4.68808364901569E-4</v>
      </c>
      <c r="E285">
        <v>-6.7733514019647518E-3</v>
      </c>
      <c r="F285">
        <v>0</v>
      </c>
      <c r="G285">
        <v>-1.6712746421482577E-3</v>
      </c>
      <c r="H285">
        <v>8.4171959698997809E-3</v>
      </c>
    </row>
    <row r="286" spans="1:8" x14ac:dyDescent="0.2">
      <c r="A286" s="22">
        <v>2017.5</v>
      </c>
      <c r="B286">
        <v>0</v>
      </c>
      <c r="C286">
        <v>-2.5020392222857442E-3</v>
      </c>
      <c r="D286">
        <v>-4.68808364901569E-4</v>
      </c>
      <c r="E286">
        <v>-2.3533450807664332E-3</v>
      </c>
      <c r="F286">
        <v>0</v>
      </c>
      <c r="G286">
        <v>-1.6712746421482577E-3</v>
      </c>
      <c r="H286">
        <v>-1.8618888200019495E-3</v>
      </c>
    </row>
    <row r="287" spans="1:8" x14ac:dyDescent="0.2">
      <c r="A287" s="22">
        <v>2017.75</v>
      </c>
      <c r="B287">
        <v>0</v>
      </c>
      <c r="C287">
        <v>-2.5020392222857442E-3</v>
      </c>
      <c r="D287">
        <v>-4.68808364901569E-4</v>
      </c>
      <c r="E287">
        <v>-2.3533450807664332E-3</v>
      </c>
      <c r="F287">
        <v>0</v>
      </c>
      <c r="G287">
        <v>-1.6712746421482577E-3</v>
      </c>
      <c r="H287">
        <v>-1.8618888200019495E-3</v>
      </c>
    </row>
    <row r="288" spans="1:8" x14ac:dyDescent="0.2">
      <c r="A288" s="22">
        <v>2018</v>
      </c>
      <c r="B288">
        <v>5.1275208953280773E-3</v>
      </c>
      <c r="C288">
        <v>-3.0198733122556602E-2</v>
      </c>
      <c r="D288">
        <v>-1.047080105151422E-2</v>
      </c>
      <c r="E288">
        <v>-2.9241303102596587E-2</v>
      </c>
      <c r="F288">
        <v>5.4519313510355376E-2</v>
      </c>
      <c r="G288">
        <v>5.2010447264008795E-2</v>
      </c>
      <c r="H288">
        <v>5.1672722447393876E-2</v>
      </c>
    </row>
    <row r="289" spans="1:8" x14ac:dyDescent="0.2">
      <c r="A289" s="22">
        <v>2018.25</v>
      </c>
      <c r="B289">
        <v>0</v>
      </c>
      <c r="C289">
        <v>-2.5020392222857442E-3</v>
      </c>
      <c r="D289">
        <v>-4.68808364901569E-4</v>
      </c>
      <c r="E289">
        <v>-2.3533450807664332E-3</v>
      </c>
      <c r="F289">
        <v>0</v>
      </c>
      <c r="G289">
        <v>-1.6712746421482577E-3</v>
      </c>
      <c r="H289">
        <v>-1.8618888200019495E-3</v>
      </c>
    </row>
    <row r="290" spans="1:8" x14ac:dyDescent="0.2">
      <c r="A290" s="22">
        <v>2018.5</v>
      </c>
      <c r="B290">
        <v>0</v>
      </c>
      <c r="C290">
        <v>-2.5020392222857442E-3</v>
      </c>
      <c r="D290">
        <v>-4.68808364901569E-4</v>
      </c>
      <c r="E290">
        <v>-2.3533450807664332E-3</v>
      </c>
      <c r="F290">
        <v>0</v>
      </c>
      <c r="G290">
        <v>-1.6712746421482577E-3</v>
      </c>
      <c r="H290">
        <v>-1.8618888200019495E-3</v>
      </c>
    </row>
    <row r="291" spans="1:8" x14ac:dyDescent="0.2">
      <c r="A291" s="22">
        <v>2018.75</v>
      </c>
      <c r="B291">
        <v>0</v>
      </c>
      <c r="C291">
        <v>-4.0076871441947319E-3</v>
      </c>
      <c r="D291">
        <v>-1.1627997010537183E-3</v>
      </c>
      <c r="E291">
        <v>-5.6664565579625471E-3</v>
      </c>
      <c r="F291">
        <v>2.5008028859772554E-3</v>
      </c>
      <c r="G291">
        <v>8.2952824382899774E-4</v>
      </c>
      <c r="H291">
        <v>6.363734970177528E-3</v>
      </c>
    </row>
    <row r="292" spans="1:8" x14ac:dyDescent="0.2">
      <c r="A292" s="22">
        <v>2019</v>
      </c>
      <c r="B292">
        <v>0</v>
      </c>
      <c r="C292">
        <v>-2.5020392222857442E-3</v>
      </c>
      <c r="D292">
        <v>-4.68808364901569E-4</v>
      </c>
      <c r="E292">
        <v>-1.5412388841957551E-3</v>
      </c>
      <c r="F292">
        <v>0</v>
      </c>
      <c r="G292">
        <v>-1.6712746421482577E-3</v>
      </c>
      <c r="H292">
        <v>-1.9933772057620413E-3</v>
      </c>
    </row>
    <row r="293" spans="1:8" x14ac:dyDescent="0.2">
      <c r="A293" s="22">
        <v>2019.25</v>
      </c>
      <c r="B293">
        <v>0</v>
      </c>
      <c r="C293">
        <v>-2.5020392222857442E-3</v>
      </c>
      <c r="D293">
        <v>-4.68808364901569E-4</v>
      </c>
      <c r="E293">
        <v>-2.3533450807664332E-3</v>
      </c>
      <c r="F293">
        <v>0</v>
      </c>
      <c r="G293">
        <v>-1.6712746421482577E-3</v>
      </c>
      <c r="H293">
        <v>-1.8618888200019495E-3</v>
      </c>
    </row>
    <row r="294" spans="1:8" x14ac:dyDescent="0.2">
      <c r="A294" s="22">
        <v>2019.5</v>
      </c>
      <c r="B294">
        <v>0</v>
      </c>
      <c r="C294">
        <v>-2.5020392222857442E-3</v>
      </c>
      <c r="D294">
        <v>-4.68808364901569E-4</v>
      </c>
      <c r="E294">
        <v>-2.3533450807664332E-3</v>
      </c>
      <c r="F294">
        <v>0</v>
      </c>
      <c r="G294">
        <v>-1.6712746421482577E-3</v>
      </c>
      <c r="H294">
        <v>-1.8618888200019495E-3</v>
      </c>
    </row>
    <row r="295" spans="1:8" x14ac:dyDescent="0.2">
      <c r="A295" s="22">
        <v>2019.75</v>
      </c>
      <c r="B295">
        <v>0</v>
      </c>
      <c r="C295">
        <v>-2.5020392222857442E-3</v>
      </c>
      <c r="D295">
        <v>-4.68808364901569E-4</v>
      </c>
      <c r="E295">
        <v>-2.3533450807664332E-3</v>
      </c>
      <c r="F295">
        <v>0</v>
      </c>
      <c r="G295">
        <v>-1.6712746421482577E-3</v>
      </c>
      <c r="H295">
        <v>-1.8618888200019495E-3</v>
      </c>
    </row>
    <row r="296" spans="1:8" x14ac:dyDescent="0.2">
      <c r="A296" s="22">
        <v>2020</v>
      </c>
      <c r="B296">
        <v>0</v>
      </c>
      <c r="C296">
        <v>-2.5020392222857442E-3</v>
      </c>
      <c r="D296">
        <v>-4.68808364901569E-4</v>
      </c>
      <c r="E296">
        <v>-2.3533450807664332E-3</v>
      </c>
      <c r="F296">
        <v>0</v>
      </c>
      <c r="G296">
        <v>-1.6712746421482577E-3</v>
      </c>
      <c r="H296">
        <v>-1.8618888200019495E-3</v>
      </c>
    </row>
    <row r="297" spans="1:8" x14ac:dyDescent="0.2">
      <c r="A297" s="22">
        <v>2020.25</v>
      </c>
      <c r="B297">
        <v>0</v>
      </c>
      <c r="C297">
        <v>-2.5020392222857442E-3</v>
      </c>
      <c r="D297">
        <v>-4.68808364901569E-4</v>
      </c>
      <c r="E297">
        <v>-2.3533450807664332E-3</v>
      </c>
      <c r="F297">
        <v>0</v>
      </c>
      <c r="G297">
        <v>-1.6712746421482577E-3</v>
      </c>
      <c r="H297">
        <v>-1.8618888200019495E-3</v>
      </c>
    </row>
    <row r="298" spans="1:8" x14ac:dyDescent="0.2">
      <c r="A298" s="22">
        <v>2020.5</v>
      </c>
      <c r="B298">
        <v>0</v>
      </c>
      <c r="C298">
        <v>-2.5020392222857442E-3</v>
      </c>
      <c r="D298">
        <v>-4.68808364901569E-4</v>
      </c>
      <c r="E298">
        <v>-2.3533450807664332E-3</v>
      </c>
      <c r="F298">
        <v>0</v>
      </c>
      <c r="G298">
        <v>-1.6712746421482577E-3</v>
      </c>
      <c r="H298">
        <v>-1.8618888200019495E-3</v>
      </c>
    </row>
    <row r="299" spans="1:8" x14ac:dyDescent="0.2">
      <c r="A299" s="22">
        <v>2020.75</v>
      </c>
      <c r="B299">
        <v>0</v>
      </c>
      <c r="C299">
        <v>-2.5020392222857442E-3</v>
      </c>
      <c r="D299">
        <v>-4.68808364901569E-4</v>
      </c>
      <c r="E299">
        <v>-2.3533450807664332E-3</v>
      </c>
      <c r="F299">
        <v>0</v>
      </c>
      <c r="G299">
        <v>-1.6712746421482577E-3</v>
      </c>
      <c r="H299">
        <v>-1.8618888200019495E-3</v>
      </c>
    </row>
    <row r="300" spans="1:8" x14ac:dyDescent="0.2">
      <c r="A300" s="22">
        <v>2021</v>
      </c>
      <c r="B300">
        <v>0</v>
      </c>
      <c r="C300">
        <v>-2.5020392222857442E-3</v>
      </c>
      <c r="D300">
        <v>-4.68808364901569E-4</v>
      </c>
      <c r="E300">
        <v>-2.3533450807664332E-3</v>
      </c>
      <c r="F300">
        <v>0</v>
      </c>
      <c r="G300">
        <v>-1.6712746421482577E-3</v>
      </c>
      <c r="H300">
        <v>-1.8618888200019495E-3</v>
      </c>
    </row>
    <row r="301" spans="1:8" x14ac:dyDescent="0.2">
      <c r="A301" s="22">
        <v>2021.25</v>
      </c>
      <c r="B301">
        <v>0</v>
      </c>
      <c r="C301">
        <v>-2.5020392222857442E-3</v>
      </c>
      <c r="D301">
        <v>-4.68808364901569E-4</v>
      </c>
      <c r="E301">
        <v>-2.3533450807664332E-3</v>
      </c>
      <c r="F301">
        <v>0</v>
      </c>
      <c r="G301">
        <v>-1.6712746421482577E-3</v>
      </c>
      <c r="H301">
        <v>-1.8618888200019495E-3</v>
      </c>
    </row>
    <row r="302" spans="1:8" x14ac:dyDescent="0.2">
      <c r="A302" s="22">
        <v>2021.5</v>
      </c>
      <c r="B302">
        <v>0</v>
      </c>
      <c r="C302">
        <v>-2.5020392222857442E-3</v>
      </c>
      <c r="D302">
        <v>-4.68808364901569E-4</v>
      </c>
      <c r="E302">
        <v>-2.3533450807664332E-3</v>
      </c>
      <c r="F302">
        <v>0</v>
      </c>
      <c r="G302">
        <v>-1.6712746421482577E-3</v>
      </c>
      <c r="H302">
        <v>-1.8618888200019495E-3</v>
      </c>
    </row>
    <row r="303" spans="1:8" x14ac:dyDescent="0.2">
      <c r="A303" s="22">
        <v>2021.75</v>
      </c>
      <c r="B303">
        <v>0</v>
      </c>
      <c r="C303">
        <v>-2.5020392222857442E-3</v>
      </c>
      <c r="D303">
        <v>-4.68808364901569E-4</v>
      </c>
      <c r="E303">
        <v>-2.3533450807664332E-3</v>
      </c>
      <c r="F303">
        <v>0</v>
      </c>
      <c r="G303">
        <v>-1.6712746421482577E-3</v>
      </c>
      <c r="H303">
        <v>-1.8618888200019495E-3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D535-4CCB-9043-9E44-3ED3951E2C24}">
  <dimension ref="A1:T304"/>
  <sheetViews>
    <sheetView workbookViewId="0">
      <pane xSplit="1" ySplit="4" topLeftCell="P5" activePane="bottomRight" state="frozen"/>
      <selection pane="topRight" activeCell="B1" sqref="B1"/>
      <selection pane="bottomLeft" activeCell="A4" sqref="A4"/>
      <selection pane="bottomRight" activeCell="Q36" sqref="Q36"/>
    </sheetView>
  </sheetViews>
  <sheetFormatPr baseColWidth="10" defaultRowHeight="16" x14ac:dyDescent="0.2"/>
  <cols>
    <col min="1" max="1" width="18.5" style="31" bestFit="1" customWidth="1"/>
    <col min="2" max="2" width="27.1640625" bestFit="1" customWidth="1"/>
    <col min="3" max="3" width="21" bestFit="1" customWidth="1"/>
    <col min="4" max="4" width="31.1640625" bestFit="1" customWidth="1"/>
    <col min="5" max="5" width="27.6640625" bestFit="1" customWidth="1"/>
    <col min="6" max="6" width="30.1640625" bestFit="1" customWidth="1"/>
    <col min="7" max="7" width="29.1640625" bestFit="1" customWidth="1"/>
    <col min="8" max="8" width="47" bestFit="1" customWidth="1"/>
    <col min="9" max="9" width="27.33203125" bestFit="1" customWidth="1"/>
    <col min="10" max="10" width="20.33203125" bestFit="1" customWidth="1"/>
    <col min="11" max="12" width="17.6640625" bestFit="1" customWidth="1"/>
    <col min="13" max="13" width="14" bestFit="1" customWidth="1"/>
    <col min="14" max="14" width="27.6640625" bestFit="1" customWidth="1"/>
    <col min="15" max="15" width="22.83203125" bestFit="1" customWidth="1"/>
    <col min="16" max="16" width="35.5" bestFit="1" customWidth="1"/>
    <col min="17" max="17" width="31.1640625" bestFit="1" customWidth="1"/>
    <col min="18" max="18" width="38" bestFit="1" customWidth="1"/>
    <col min="19" max="19" width="34.83203125" bestFit="1" customWidth="1"/>
    <col min="20" max="20" width="42.6640625" bestFit="1" customWidth="1"/>
  </cols>
  <sheetData>
    <row r="1" spans="1:20" ht="16" customHeight="1" x14ac:dyDescent="0.2">
      <c r="A1" s="16" t="s">
        <v>49</v>
      </c>
      <c r="B1" s="50" t="s">
        <v>51</v>
      </c>
      <c r="C1" s="51" t="s">
        <v>89</v>
      </c>
      <c r="D1" s="33" t="s">
        <v>52</v>
      </c>
      <c r="E1" s="33" t="s">
        <v>55</v>
      </c>
      <c r="F1" s="33" t="s">
        <v>53</v>
      </c>
      <c r="G1" s="33" t="s">
        <v>56</v>
      </c>
      <c r="H1" s="33" t="s">
        <v>57</v>
      </c>
      <c r="I1" s="33" t="s">
        <v>58</v>
      </c>
      <c r="J1" s="33" t="s">
        <v>59</v>
      </c>
      <c r="K1" s="33" t="s">
        <v>60</v>
      </c>
      <c r="L1" s="33" t="s">
        <v>61</v>
      </c>
      <c r="M1" s="33" t="s">
        <v>62</v>
      </c>
      <c r="N1" s="33" t="s">
        <v>63</v>
      </c>
      <c r="O1" s="33" t="s">
        <v>80</v>
      </c>
      <c r="P1" s="33" t="s">
        <v>99</v>
      </c>
      <c r="Q1" s="33" t="s">
        <v>81</v>
      </c>
      <c r="R1" s="33" t="s">
        <v>87</v>
      </c>
      <c r="S1" s="33" t="s">
        <v>88</v>
      </c>
      <c r="T1" s="33" t="s">
        <v>86</v>
      </c>
    </row>
    <row r="2" spans="1:20" x14ac:dyDescent="0.2">
      <c r="A2" s="19" t="s">
        <v>50</v>
      </c>
      <c r="B2" t="s">
        <v>64</v>
      </c>
      <c r="C2" t="s">
        <v>65</v>
      </c>
      <c r="D2" t="s">
        <v>66</v>
      </c>
      <c r="E2" t="s">
        <v>67</v>
      </c>
      <c r="F2" t="s">
        <v>68</v>
      </c>
      <c r="G2" t="s">
        <v>69</v>
      </c>
      <c r="H2" t="s">
        <v>70</v>
      </c>
      <c r="I2" t="s">
        <v>71</v>
      </c>
      <c r="J2" t="s">
        <v>72</v>
      </c>
      <c r="K2" t="s">
        <v>73</v>
      </c>
      <c r="L2" t="s">
        <v>75</v>
      </c>
      <c r="M2" t="s">
        <v>74</v>
      </c>
      <c r="N2" t="s">
        <v>76</v>
      </c>
      <c r="O2" t="s">
        <v>77</v>
      </c>
      <c r="P2" t="s">
        <v>78</v>
      </c>
      <c r="Q2" t="s">
        <v>79</v>
      </c>
      <c r="R2" t="s">
        <v>82</v>
      </c>
      <c r="S2" t="s">
        <v>83</v>
      </c>
      <c r="T2" t="s">
        <v>85</v>
      </c>
    </row>
    <row r="3" spans="1:20" x14ac:dyDescent="0.2">
      <c r="A3" s="19" t="s">
        <v>100</v>
      </c>
      <c r="B3" t="s">
        <v>101</v>
      </c>
      <c r="C3" t="s">
        <v>102</v>
      </c>
      <c r="D3" t="s">
        <v>102</v>
      </c>
      <c r="E3" t="s">
        <v>101</v>
      </c>
      <c r="F3" t="s">
        <v>101</v>
      </c>
      <c r="G3" t="s">
        <v>101</v>
      </c>
      <c r="H3" t="s">
        <v>101</v>
      </c>
      <c r="I3" t="s">
        <v>101</v>
      </c>
      <c r="J3" t="s">
        <v>102</v>
      </c>
      <c r="K3" t="s">
        <v>102</v>
      </c>
      <c r="L3" t="s">
        <v>102</v>
      </c>
      <c r="M3" t="s">
        <v>103</v>
      </c>
      <c r="N3" t="s">
        <v>103</v>
      </c>
      <c r="O3" s="52" t="s">
        <v>101</v>
      </c>
      <c r="P3" s="52" t="s">
        <v>101</v>
      </c>
      <c r="Q3" s="52" t="s">
        <v>105</v>
      </c>
      <c r="R3" s="52" t="s">
        <v>101</v>
      </c>
      <c r="S3" s="52" t="s">
        <v>101</v>
      </c>
      <c r="T3" s="52" t="s">
        <v>104</v>
      </c>
    </row>
    <row r="4" spans="1:20" ht="17" x14ac:dyDescent="0.2">
      <c r="A4" s="19" t="s">
        <v>54</v>
      </c>
      <c r="B4" t="s">
        <v>84</v>
      </c>
      <c r="C4" t="s">
        <v>93</v>
      </c>
      <c r="D4" t="s">
        <v>93</v>
      </c>
      <c r="E4" t="s">
        <v>97</v>
      </c>
      <c r="F4" t="s">
        <v>90</v>
      </c>
      <c r="G4" t="s">
        <v>92</v>
      </c>
      <c r="H4" s="46" t="s">
        <v>95</v>
      </c>
      <c r="I4" t="s">
        <v>91</v>
      </c>
      <c r="J4" t="s">
        <v>93</v>
      </c>
      <c r="K4" t="s">
        <v>93</v>
      </c>
      <c r="L4" t="s">
        <v>93</v>
      </c>
      <c r="M4" t="s">
        <v>94</v>
      </c>
      <c r="N4" t="s">
        <v>97</v>
      </c>
      <c r="O4" t="s">
        <v>93</v>
      </c>
      <c r="P4" t="s">
        <v>98</v>
      </c>
      <c r="Q4" t="s">
        <v>96</v>
      </c>
      <c r="R4" t="s">
        <v>84</v>
      </c>
      <c r="S4" t="s">
        <v>84</v>
      </c>
      <c r="T4" t="s">
        <v>84</v>
      </c>
    </row>
    <row r="5" spans="1:20" x14ac:dyDescent="0.2">
      <c r="A5" s="22">
        <v>1947</v>
      </c>
      <c r="B5">
        <v>10.57208287201599</v>
      </c>
      <c r="C5">
        <v>0</v>
      </c>
      <c r="D5">
        <v>0</v>
      </c>
      <c r="E5">
        <v>14.445554986177171</v>
      </c>
      <c r="H5">
        <v>5.8013628029950652</v>
      </c>
      <c r="J5">
        <v>0</v>
      </c>
      <c r="K5">
        <v>0</v>
      </c>
      <c r="L5">
        <v>0</v>
      </c>
      <c r="N5">
        <v>8.3514899073011897</v>
      </c>
      <c r="O5">
        <v>8.2916361335137765</v>
      </c>
      <c r="P5">
        <v>3.5266888888888892</v>
      </c>
      <c r="Q5">
        <v>0</v>
      </c>
      <c r="R5">
        <v>8.0606586071491471</v>
      </c>
      <c r="S5">
        <v>6.4986382076596554</v>
      </c>
      <c r="T5">
        <v>0</v>
      </c>
    </row>
    <row r="6" spans="1:20" x14ac:dyDescent="0.2">
      <c r="A6" s="22">
        <v>1947.25</v>
      </c>
      <c r="B6">
        <v>10.580701674108321</v>
      </c>
      <c r="C6">
        <v>-3.4413539899048103E-3</v>
      </c>
      <c r="D6">
        <v>4.9559128302973932E-3</v>
      </c>
      <c r="E6">
        <v>14.455640327121792</v>
      </c>
      <c r="H6">
        <v>5.9202370378196143</v>
      </c>
      <c r="J6">
        <v>6.7193005016896734E-5</v>
      </c>
      <c r="K6">
        <v>1.2473899883598738E-2</v>
      </c>
      <c r="L6">
        <v>2.8839683254303374E-3</v>
      </c>
      <c r="N6">
        <v>6.9728577228035586</v>
      </c>
      <c r="O6">
        <v>8.3292086951291981</v>
      </c>
      <c r="P6">
        <v>3.4147333333333338</v>
      </c>
      <c r="Q6">
        <v>3.3922635881003534E-2</v>
      </c>
      <c r="R6">
        <v>8.0606586071491471</v>
      </c>
      <c r="S6">
        <v>6.4986382076596554</v>
      </c>
      <c r="T6">
        <v>0</v>
      </c>
    </row>
    <row r="7" spans="1:20" x14ac:dyDescent="0.2">
      <c r="A7" s="22">
        <v>1947.5</v>
      </c>
      <c r="B7">
        <v>10.589890304732268</v>
      </c>
      <c r="C7">
        <v>6.107733309159754E-4</v>
      </c>
      <c r="D7">
        <v>-2.9676211575719869E-3</v>
      </c>
      <c r="E7">
        <v>14.465773723667203</v>
      </c>
      <c r="H7">
        <v>6.0264696563066726</v>
      </c>
      <c r="J7">
        <v>9.0604541487739887E-3</v>
      </c>
      <c r="K7">
        <v>2.1902757833442386E-2</v>
      </c>
      <c r="L7">
        <v>-1.0651184250764561E-2</v>
      </c>
      <c r="N7">
        <v>5.6737729489651976</v>
      </c>
      <c r="O7">
        <v>8.365166606889515</v>
      </c>
      <c r="P7">
        <v>3.4718111111111116</v>
      </c>
      <c r="Q7">
        <v>0</v>
      </c>
      <c r="R7">
        <v>8.0904582188197995</v>
      </c>
      <c r="S7">
        <v>6.4986382076596554</v>
      </c>
      <c r="T7">
        <v>0</v>
      </c>
    </row>
    <row r="8" spans="1:20" x14ac:dyDescent="0.2">
      <c r="A8" s="22">
        <v>1947.75</v>
      </c>
      <c r="B8">
        <v>10.599899775520413</v>
      </c>
      <c r="C8">
        <v>-3.6330533953197307E-3</v>
      </c>
      <c r="D8">
        <v>6.6080083047639349E-3</v>
      </c>
      <c r="E8">
        <v>14.475956328459372</v>
      </c>
      <c r="H8">
        <v>6.1224928095143865</v>
      </c>
      <c r="J8">
        <v>1.7888749081611088E-2</v>
      </c>
      <c r="K8">
        <v>2.9325207772601267E-2</v>
      </c>
      <c r="L8">
        <v>2.2625671457939429E-3</v>
      </c>
      <c r="N8">
        <v>6.2406412506360898</v>
      </c>
      <c r="O8">
        <v>8.3995471262959498</v>
      </c>
      <c r="P8">
        <v>3.4826555555555561</v>
      </c>
      <c r="Q8">
        <v>0</v>
      </c>
      <c r="R8">
        <v>8.0904582188197995</v>
      </c>
      <c r="S8">
        <v>6.4986382076596554</v>
      </c>
      <c r="T8">
        <v>0</v>
      </c>
    </row>
    <row r="9" spans="1:20" x14ac:dyDescent="0.2">
      <c r="A9" s="22">
        <v>1948</v>
      </c>
      <c r="B9">
        <v>10.61112471464436</v>
      </c>
      <c r="C9">
        <v>2.6671396896679134E-2</v>
      </c>
      <c r="D9">
        <v>3.6536462536127079E-2</v>
      </c>
      <c r="E9">
        <v>14.486188178121276</v>
      </c>
      <c r="F9">
        <v>-4.6478598217714424</v>
      </c>
      <c r="H9">
        <v>6.2100979429443059</v>
      </c>
      <c r="J9">
        <v>1.4106865526259948E-2</v>
      </c>
      <c r="K9">
        <v>3.824357809853958E-2</v>
      </c>
      <c r="L9">
        <v>-3.5709873717433066E-3</v>
      </c>
      <c r="M9">
        <v>3.7333333333333336E-2</v>
      </c>
      <c r="N9">
        <v>6.7466726751695889</v>
      </c>
      <c r="O9">
        <v>8.432990341356712</v>
      </c>
      <c r="P9">
        <v>3.4458000000000006</v>
      </c>
      <c r="Q9">
        <v>7.2304720674678915E-3</v>
      </c>
      <c r="R9">
        <v>8.0904582188197995</v>
      </c>
      <c r="S9">
        <v>6.4986382076596554</v>
      </c>
      <c r="T9">
        <v>0</v>
      </c>
    </row>
    <row r="10" spans="1:20" x14ac:dyDescent="0.2">
      <c r="A10" s="22">
        <v>1948.25</v>
      </c>
      <c r="B10">
        <v>10.624104601053004</v>
      </c>
      <c r="C10">
        <v>4.8030163377252119E-2</v>
      </c>
      <c r="D10">
        <v>6.0427711001153295E-2</v>
      </c>
      <c r="E10">
        <v>14.496470272148395</v>
      </c>
      <c r="F10">
        <v>-4.6009680311169614</v>
      </c>
      <c r="H10">
        <v>6.2906427846981892</v>
      </c>
      <c r="J10">
        <v>1.5427961921111066E-2</v>
      </c>
      <c r="K10">
        <v>4.8823198444761552E-2</v>
      </c>
      <c r="L10">
        <v>-5.0413259011406709E-3</v>
      </c>
      <c r="M10">
        <v>3.6666666666666674E-2</v>
      </c>
      <c r="N10">
        <v>7.3987641039734777</v>
      </c>
      <c r="O10">
        <v>8.4647766026762206</v>
      </c>
      <c r="P10">
        <v>3.5775222222222229</v>
      </c>
      <c r="Q10">
        <v>1.3790945872534354E-2</v>
      </c>
      <c r="R10">
        <v>8.0904582188197995</v>
      </c>
      <c r="S10">
        <v>6.4986382076596554</v>
      </c>
      <c r="T10">
        <v>0</v>
      </c>
    </row>
    <row r="11" spans="1:20" x14ac:dyDescent="0.2">
      <c r="A11" s="22">
        <v>1948.5</v>
      </c>
      <c r="B11">
        <v>10.637338663197346</v>
      </c>
      <c r="C11">
        <v>5.1334019857434653E-2</v>
      </c>
      <c r="D11">
        <v>5.2695213985451073E-2</v>
      </c>
      <c r="E11">
        <v>14.506802518667596</v>
      </c>
      <c r="F11">
        <v>-4.5504170336320948</v>
      </c>
      <c r="H11">
        <v>6.3651809569015665</v>
      </c>
      <c r="J11">
        <v>2.5025107378680467E-2</v>
      </c>
      <c r="K11">
        <v>5.9958819663227809E-2</v>
      </c>
      <c r="L11">
        <v>-1.7225251784874003E-2</v>
      </c>
      <c r="M11">
        <v>3.7666666666666675E-2</v>
      </c>
      <c r="N11">
        <v>6.8973202480798097</v>
      </c>
      <c r="O11">
        <v>8.4936396551714246</v>
      </c>
      <c r="P11">
        <v>3.5277111111111119</v>
      </c>
      <c r="Q11">
        <v>0</v>
      </c>
      <c r="R11">
        <v>8.0189458991273934</v>
      </c>
      <c r="S11">
        <v>6.9456405415733951</v>
      </c>
      <c r="T11">
        <v>0</v>
      </c>
    </row>
    <row r="12" spans="1:20" x14ac:dyDescent="0.2">
      <c r="A12" s="22">
        <v>1948.75</v>
      </c>
      <c r="B12">
        <v>10.650977486307442</v>
      </c>
      <c r="C12">
        <v>5.8489056927914555E-2</v>
      </c>
      <c r="D12">
        <v>6.0541016392415603E-2</v>
      </c>
      <c r="E12">
        <v>14.517185771262076</v>
      </c>
      <c r="F12">
        <v>-4.4676523002950397</v>
      </c>
      <c r="H12">
        <v>6.4345465187874531</v>
      </c>
      <c r="J12">
        <v>1.8863311690604956E-2</v>
      </c>
      <c r="K12">
        <v>7.1567842303802504E-2</v>
      </c>
      <c r="L12">
        <v>-2.2624664395823675E-2</v>
      </c>
      <c r="M12">
        <v>3.8333333333333337E-2</v>
      </c>
      <c r="N12">
        <v>5.9139904686314138</v>
      </c>
      <c r="O12">
        <v>8.5206359825817941</v>
      </c>
      <c r="P12">
        <v>3.501100000000001</v>
      </c>
      <c r="Q12">
        <v>0</v>
      </c>
      <c r="R12">
        <v>8.0189458991273934</v>
      </c>
      <c r="S12">
        <v>6.9456405415733951</v>
      </c>
      <c r="T12">
        <v>0</v>
      </c>
    </row>
    <row r="13" spans="1:20" x14ac:dyDescent="0.2">
      <c r="A13" s="22">
        <v>1949</v>
      </c>
      <c r="B13">
        <v>10.664636694956624</v>
      </c>
      <c r="C13">
        <v>5.3828074925231825E-2</v>
      </c>
      <c r="D13">
        <v>5.3957965477968717E-2</v>
      </c>
      <c r="E13">
        <v>14.559374904315652</v>
      </c>
      <c r="F13">
        <v>-4.5971937783008432</v>
      </c>
      <c r="H13">
        <v>6.5480400036305246</v>
      </c>
      <c r="J13">
        <v>4.6446492384490945E-3</v>
      </c>
      <c r="K13">
        <v>8.3181231340695314E-2</v>
      </c>
      <c r="L13">
        <v>-3.2874122126993977E-2</v>
      </c>
      <c r="M13">
        <v>4.6666666666666669E-2</v>
      </c>
      <c r="N13">
        <v>0.14027828889786487</v>
      </c>
      <c r="O13">
        <v>8.5435001009625484</v>
      </c>
      <c r="P13">
        <v>3.4974444444444459</v>
      </c>
      <c r="Q13">
        <v>0</v>
      </c>
      <c r="R13">
        <v>8.0189458991273934</v>
      </c>
      <c r="S13">
        <v>6.9456405415733951</v>
      </c>
      <c r="T13">
        <v>0</v>
      </c>
    </row>
    <row r="14" spans="1:20" x14ac:dyDescent="0.2">
      <c r="A14" s="22">
        <v>1949.25</v>
      </c>
      <c r="B14">
        <v>10.678277404533665</v>
      </c>
      <c r="C14">
        <v>6.9394525461615342E-2</v>
      </c>
      <c r="D14">
        <v>5.8199068386053376E-2</v>
      </c>
      <c r="E14">
        <v>14.572406272380167</v>
      </c>
      <c r="F14">
        <v>-4.6159723537520359</v>
      </c>
      <c r="H14">
        <v>6.6499555810122253</v>
      </c>
      <c r="J14">
        <v>-3.7923524232872374E-3</v>
      </c>
      <c r="K14">
        <v>9.1313163714799694E-2</v>
      </c>
      <c r="L14">
        <v>-5.0229132187786137E-2</v>
      </c>
      <c r="M14">
        <v>5.8666666666666666E-2</v>
      </c>
      <c r="N14">
        <v>-1.4917236809358423</v>
      </c>
      <c r="O14">
        <v>8.5612566344154022</v>
      </c>
      <c r="P14">
        <v>3.4578888888888906</v>
      </c>
      <c r="Q14">
        <v>0</v>
      </c>
      <c r="R14">
        <v>8.0189458991273934</v>
      </c>
      <c r="S14">
        <v>6.9456405415733951</v>
      </c>
      <c r="T14">
        <v>0</v>
      </c>
    </row>
    <row r="15" spans="1:20" x14ac:dyDescent="0.2">
      <c r="A15" s="22">
        <v>1949.5</v>
      </c>
      <c r="B15">
        <v>10.692235921950715</v>
      </c>
      <c r="C15">
        <v>7.8284523802912981E-2</v>
      </c>
      <c r="D15">
        <v>8.4030724979875515E-2</v>
      </c>
      <c r="E15">
        <v>14.585840765633485</v>
      </c>
      <c r="F15">
        <v>-4.6024176123236167</v>
      </c>
      <c r="H15">
        <v>6.7424383210040064</v>
      </c>
      <c r="J15">
        <v>-1.9009972165177302E-2</v>
      </c>
      <c r="K15">
        <v>9.7157366813599419E-2</v>
      </c>
      <c r="L15">
        <v>-4.1512949809872982E-2</v>
      </c>
      <c r="M15">
        <v>6.7000000000000004E-2</v>
      </c>
      <c r="N15">
        <v>-1.8056814587133734</v>
      </c>
      <c r="O15">
        <v>8.5757279706403562</v>
      </c>
      <c r="P15">
        <v>3.5273000000000017</v>
      </c>
      <c r="Q15">
        <v>0</v>
      </c>
      <c r="R15">
        <v>8.0731783352579551</v>
      </c>
      <c r="S15">
        <v>7.1460510080952</v>
      </c>
      <c r="T15">
        <v>0</v>
      </c>
    </row>
    <row r="16" spans="1:20" x14ac:dyDescent="0.2">
      <c r="A16" s="22">
        <v>1949.75</v>
      </c>
      <c r="B16">
        <v>10.706408397683076</v>
      </c>
      <c r="C16">
        <v>7.8612759598568921E-2</v>
      </c>
      <c r="D16">
        <v>8.2749580521352062E-2</v>
      </c>
      <c r="E16">
        <v>14.598511689928285</v>
      </c>
      <c r="F16">
        <v>-4.4592062703277273</v>
      </c>
      <c r="H16">
        <v>6.8270873759146822</v>
      </c>
      <c r="J16">
        <v>-2.9884460088909215E-2</v>
      </c>
      <c r="K16">
        <v>0.10274291329176266</v>
      </c>
      <c r="L16">
        <v>-5.0618002869161058E-2</v>
      </c>
      <c r="M16">
        <v>6.9666666666666668E-2</v>
      </c>
      <c r="N16">
        <v>-3.8517610584946773</v>
      </c>
      <c r="O16">
        <v>8.5889018307101175</v>
      </c>
      <c r="P16">
        <v>3.6413333333333355</v>
      </c>
      <c r="Q16">
        <v>-7.1055910120945307E-3</v>
      </c>
      <c r="R16">
        <v>8.0731783352579551</v>
      </c>
      <c r="S16">
        <v>7.3520835053281317</v>
      </c>
      <c r="T16">
        <v>0</v>
      </c>
    </row>
    <row r="17" spans="1:20" x14ac:dyDescent="0.2">
      <c r="A17" s="22">
        <v>1950</v>
      </c>
      <c r="B17">
        <v>10.72110969830327</v>
      </c>
      <c r="C17">
        <v>9.8967125561976454E-2</v>
      </c>
      <c r="D17">
        <v>0.12714074634345751</v>
      </c>
      <c r="E17">
        <v>14.611782792062092</v>
      </c>
      <c r="F17">
        <v>-4.3192030399478103</v>
      </c>
      <c r="H17">
        <v>6.8697937726950187</v>
      </c>
      <c r="I17">
        <v>11.656865086554204</v>
      </c>
      <c r="J17">
        <v>-2.3967548082160839E-2</v>
      </c>
      <c r="K17">
        <v>0.10675261976049469</v>
      </c>
      <c r="L17">
        <v>-2.8722344050044455E-2</v>
      </c>
      <c r="M17">
        <v>6.4000000000000001E-2</v>
      </c>
      <c r="N17">
        <v>-1.3953515265550391</v>
      </c>
      <c r="O17">
        <v>8.6025125538388441</v>
      </c>
      <c r="P17">
        <v>3.7680444444444459</v>
      </c>
      <c r="Q17">
        <v>0</v>
      </c>
      <c r="R17">
        <v>8.0731783352579551</v>
      </c>
      <c r="S17">
        <v>7.3520835053281317</v>
      </c>
      <c r="T17">
        <v>0</v>
      </c>
    </row>
    <row r="18" spans="1:20" x14ac:dyDescent="0.2">
      <c r="A18" s="22">
        <v>1950.25</v>
      </c>
      <c r="B18">
        <v>10.7357888641061</v>
      </c>
      <c r="C18">
        <v>9.7665041761803628E-2</v>
      </c>
      <c r="D18">
        <v>0.14475332864702972</v>
      </c>
      <c r="E18">
        <v>14.624986020696879</v>
      </c>
      <c r="F18">
        <v>-4.1213767943119404</v>
      </c>
      <c r="H18">
        <v>6.9107507879619359</v>
      </c>
      <c r="I18">
        <v>11.68576595204196</v>
      </c>
      <c r="J18">
        <v>1.7128115858344728E-4</v>
      </c>
      <c r="K18">
        <v>0.11282018388022366</v>
      </c>
      <c r="L18">
        <v>-5.835413485107039E-3</v>
      </c>
      <c r="M18">
        <v>5.5666666666666663E-2</v>
      </c>
      <c r="N18">
        <v>0.28468660534854268</v>
      </c>
      <c r="O18">
        <v>8.6197330404634993</v>
      </c>
      <c r="P18">
        <v>3.8366222222222244</v>
      </c>
      <c r="Q18">
        <v>2.6592193305433984E-2</v>
      </c>
      <c r="R18">
        <v>8.0731783352579551</v>
      </c>
      <c r="S18">
        <v>7.3520835053281317</v>
      </c>
      <c r="T18">
        <v>0</v>
      </c>
    </row>
    <row r="19" spans="1:20" x14ac:dyDescent="0.2">
      <c r="A19" s="22">
        <v>1950.5</v>
      </c>
      <c r="B19">
        <v>10.750063706295597</v>
      </c>
      <c r="C19">
        <v>9.7622959652756122E-2</v>
      </c>
      <c r="D19">
        <v>0.16035440319897187</v>
      </c>
      <c r="E19">
        <v>14.638092134983205</v>
      </c>
      <c r="F19">
        <v>-4.1781923960933289</v>
      </c>
      <c r="H19">
        <v>6.9500961194716622</v>
      </c>
      <c r="I19">
        <v>11.71385496580203</v>
      </c>
      <c r="J19">
        <v>2.7081758504741149E-2</v>
      </c>
      <c r="K19">
        <v>0.12075584563909197</v>
      </c>
      <c r="L19">
        <v>1.4740522699425912E-2</v>
      </c>
      <c r="M19">
        <v>4.6333333333333337E-2</v>
      </c>
      <c r="N19">
        <v>2.798983121205767</v>
      </c>
      <c r="O19">
        <v>8.6397746154951811</v>
      </c>
      <c r="P19">
        <v>3.8517777777777806</v>
      </c>
      <c r="Q19">
        <v>0.59847340677988903</v>
      </c>
      <c r="R19">
        <v>8.0663156183970308</v>
      </c>
      <c r="S19">
        <v>8.4192322821522048</v>
      </c>
      <c r="T19">
        <v>0</v>
      </c>
    </row>
    <row r="20" spans="1:20" x14ac:dyDescent="0.2">
      <c r="A20" s="22">
        <v>1950.75</v>
      </c>
      <c r="B20">
        <v>10.764089500520862</v>
      </c>
      <c r="C20">
        <v>9.9433986332412641E-2</v>
      </c>
      <c r="D20">
        <v>0.16501958762130542</v>
      </c>
      <c r="E20">
        <v>14.65161719485436</v>
      </c>
      <c r="F20">
        <v>-4.0976279566444305</v>
      </c>
      <c r="H20">
        <v>6.9879518209764138</v>
      </c>
      <c r="I20">
        <v>11.741176495653223</v>
      </c>
      <c r="J20">
        <v>3.4080923664378204E-2</v>
      </c>
      <c r="K20">
        <v>0.13067128136871758</v>
      </c>
      <c r="L20">
        <v>1.5666517998144367E-2</v>
      </c>
      <c r="M20">
        <v>4.2333333333333334E-2</v>
      </c>
      <c r="N20">
        <v>3.3622305257087515</v>
      </c>
      <c r="O20">
        <v>8.6614200038548788</v>
      </c>
      <c r="P20">
        <v>3.9426444444444471</v>
      </c>
      <c r="Q20">
        <v>0.40059749598174327</v>
      </c>
      <c r="R20">
        <v>8.0663156183970308</v>
      </c>
      <c r="S20">
        <v>8.4192322821522048</v>
      </c>
      <c r="T20">
        <v>0</v>
      </c>
    </row>
    <row r="21" spans="1:20" x14ac:dyDescent="0.2">
      <c r="A21" s="22">
        <v>1951</v>
      </c>
      <c r="B21">
        <v>10.77711896203413</v>
      </c>
      <c r="C21">
        <v>9.2070483244313953E-2</v>
      </c>
      <c r="D21">
        <v>0.15957951968343886</v>
      </c>
      <c r="E21">
        <v>14.665159213488142</v>
      </c>
      <c r="F21">
        <v>-4.2423059810801975</v>
      </c>
      <c r="H21">
        <v>7.0186815271753069</v>
      </c>
      <c r="I21">
        <v>11.767771368883345</v>
      </c>
      <c r="J21">
        <v>4.4648335596482625E-2</v>
      </c>
      <c r="K21">
        <v>0.14243504445892521</v>
      </c>
      <c r="L21">
        <v>1.6878656540566916E-2</v>
      </c>
      <c r="M21">
        <v>3.5000000000000003E-2</v>
      </c>
      <c r="N21">
        <v>3.3549087658806647</v>
      </c>
      <c r="O21">
        <v>8.6823164426689985</v>
      </c>
      <c r="P21">
        <v>4.0715222222222245</v>
      </c>
      <c r="Q21">
        <v>1.2611759700598532E-2</v>
      </c>
      <c r="R21">
        <v>8.0663156183970308</v>
      </c>
      <c r="S21">
        <v>8.5158856607257949</v>
      </c>
      <c r="T21">
        <v>0</v>
      </c>
    </row>
    <row r="22" spans="1:20" x14ac:dyDescent="0.2">
      <c r="A22" s="22">
        <v>1951.25</v>
      </c>
      <c r="B22">
        <v>10.790060374135509</v>
      </c>
      <c r="C22">
        <v>8.7510109821021392E-2</v>
      </c>
      <c r="D22">
        <v>0.1641423245271687</v>
      </c>
      <c r="E22">
        <v>14.678536695523196</v>
      </c>
      <c r="F22">
        <v>-4.1758242776978003</v>
      </c>
      <c r="H22">
        <v>7.0484950040415315</v>
      </c>
      <c r="I22">
        <v>11.793677239219189</v>
      </c>
      <c r="J22">
        <v>5.0119580568567024E-2</v>
      </c>
      <c r="K22">
        <v>0.15224127520800632</v>
      </c>
      <c r="L22">
        <v>2.4191647422792142E-2</v>
      </c>
      <c r="M22">
        <v>3.1E-2</v>
      </c>
      <c r="N22">
        <v>3.7506658447702943</v>
      </c>
      <c r="O22">
        <v>8.700621966792605</v>
      </c>
      <c r="P22">
        <v>4.1046777777777805</v>
      </c>
      <c r="Q22">
        <v>0</v>
      </c>
      <c r="R22">
        <v>8.0663156183970308</v>
      </c>
      <c r="S22">
        <v>8.5158856607257949</v>
      </c>
      <c r="T22">
        <v>0</v>
      </c>
    </row>
    <row r="23" spans="1:20" x14ac:dyDescent="0.2">
      <c r="A23" s="22">
        <v>1951.5</v>
      </c>
      <c r="B23">
        <v>10.803496511867682</v>
      </c>
      <c r="C23">
        <v>0.11500140816122792</v>
      </c>
      <c r="D23">
        <v>0.19007941907425874</v>
      </c>
      <c r="E23">
        <v>14.692273096117226</v>
      </c>
      <c r="F23">
        <v>-4.1641514274300295</v>
      </c>
      <c r="H23">
        <v>7.0774453095622567</v>
      </c>
      <c r="I23">
        <v>11.818928907450157</v>
      </c>
      <c r="J23">
        <v>3.8749097747095007E-2</v>
      </c>
      <c r="K23">
        <v>0.16288132876669506</v>
      </c>
      <c r="L23">
        <v>1.4904079715312542E-2</v>
      </c>
      <c r="M23">
        <v>3.1666666666666669E-2</v>
      </c>
      <c r="N23">
        <v>4.4455328067254287</v>
      </c>
      <c r="O23">
        <v>8.7183190669678012</v>
      </c>
      <c r="P23">
        <v>4.1870000000000029</v>
      </c>
      <c r="Q23">
        <v>0</v>
      </c>
      <c r="R23">
        <v>8.0475985143875359</v>
      </c>
      <c r="S23">
        <v>8.5158856607257949</v>
      </c>
      <c r="T23">
        <v>0</v>
      </c>
    </row>
    <row r="24" spans="1:20" x14ac:dyDescent="0.2">
      <c r="A24" s="22">
        <v>1951.75</v>
      </c>
      <c r="B24">
        <v>10.81771577768118</v>
      </c>
      <c r="C24">
        <v>0.11234906635784955</v>
      </c>
      <c r="D24">
        <v>0.19129917269373831</v>
      </c>
      <c r="E24">
        <v>14.706344273800873</v>
      </c>
      <c r="F24">
        <v>-4.129216513975841</v>
      </c>
      <c r="H24">
        <v>7.105581022312057</v>
      </c>
      <c r="I24">
        <v>11.843558602556788</v>
      </c>
      <c r="J24">
        <v>4.2588372356044069E-2</v>
      </c>
      <c r="K24">
        <v>0.17218543916406226</v>
      </c>
      <c r="L24">
        <v>1.6519383329459066E-2</v>
      </c>
      <c r="M24">
        <v>3.3666666666666671E-2</v>
      </c>
      <c r="N24">
        <v>3.2129064400561389</v>
      </c>
      <c r="O24">
        <v>8.7365190699888036</v>
      </c>
      <c r="P24">
        <v>4.1920111111111131</v>
      </c>
      <c r="Q24">
        <v>0</v>
      </c>
      <c r="R24">
        <v>8.0773807562056419</v>
      </c>
      <c r="S24">
        <v>8.7785754558991584</v>
      </c>
      <c r="T24">
        <v>0</v>
      </c>
    </row>
    <row r="25" spans="1:20" x14ac:dyDescent="0.2">
      <c r="A25" s="22">
        <v>1952</v>
      </c>
      <c r="B25">
        <v>10.832861907656245</v>
      </c>
      <c r="C25">
        <v>9.9979649610299037E-2</v>
      </c>
      <c r="D25">
        <v>0.19345748696569975</v>
      </c>
      <c r="E25">
        <v>14.720303576253029</v>
      </c>
      <c r="F25">
        <v>-4.3946552781212915</v>
      </c>
      <c r="H25">
        <v>7.1184719352882198</v>
      </c>
      <c r="I25">
        <v>11.885453846442203</v>
      </c>
      <c r="J25">
        <v>4.7628792950436427E-2</v>
      </c>
      <c r="K25">
        <v>0.1797115599932069</v>
      </c>
      <c r="L25">
        <v>2.9708614730043777E-2</v>
      </c>
      <c r="M25">
        <v>3.0666666666666665E-2</v>
      </c>
      <c r="N25">
        <v>2.8673032870023722</v>
      </c>
      <c r="O25">
        <v>8.7576546728851241</v>
      </c>
      <c r="P25">
        <v>4.2219888888888919</v>
      </c>
      <c r="Q25">
        <v>-1.4294272592824521E-3</v>
      </c>
      <c r="R25">
        <v>8.0773807562056419</v>
      </c>
      <c r="S25">
        <v>8.7785754558991584</v>
      </c>
      <c r="T25">
        <v>0</v>
      </c>
    </row>
    <row r="26" spans="1:20" x14ac:dyDescent="0.2">
      <c r="A26" s="22">
        <v>1952.25</v>
      </c>
      <c r="B26">
        <v>10.848724675330683</v>
      </c>
      <c r="C26">
        <v>0.11928395628476139</v>
      </c>
      <c r="D26">
        <v>0.20390697334624885</v>
      </c>
      <c r="E26">
        <v>14.734550189987692</v>
      </c>
      <c r="F26">
        <v>-4.3478012545291316</v>
      </c>
      <c r="H26">
        <v>7.1311987853053447</v>
      </c>
      <c r="I26">
        <v>11.925664229992339</v>
      </c>
      <c r="J26">
        <v>3.8189127154410585E-2</v>
      </c>
      <c r="K26">
        <v>0.18737685821274691</v>
      </c>
      <c r="L26">
        <v>1.4425184779323209E-2</v>
      </c>
      <c r="M26">
        <v>2.9666666666666664E-2</v>
      </c>
      <c r="N26">
        <v>1.6326296061675885</v>
      </c>
      <c r="O26">
        <v>8.7843527011673643</v>
      </c>
      <c r="P26">
        <v>4.2021444444444471</v>
      </c>
      <c r="Q26">
        <v>-1.2949342054354787E-2</v>
      </c>
      <c r="R26">
        <v>8.0773807562056419</v>
      </c>
      <c r="S26">
        <v>8.7785754558991584</v>
      </c>
      <c r="T26">
        <v>0</v>
      </c>
    </row>
    <row r="27" spans="1:20" x14ac:dyDescent="0.2">
      <c r="A27" s="22">
        <v>1952.5</v>
      </c>
      <c r="B27">
        <v>10.865418829671972</v>
      </c>
      <c r="C27">
        <v>0.11128359492083871</v>
      </c>
      <c r="D27">
        <v>0.20755309231686336</v>
      </c>
      <c r="E27">
        <v>14.747596496161737</v>
      </c>
      <c r="F27">
        <v>-4.2510620493223668</v>
      </c>
      <c r="H27">
        <v>7.1437656960031708</v>
      </c>
      <c r="I27">
        <v>11.964320046967432</v>
      </c>
      <c r="J27">
        <v>4.2802605641680813E-2</v>
      </c>
      <c r="K27">
        <v>0.1937871935248594</v>
      </c>
      <c r="L27">
        <v>2.4084945344778442E-2</v>
      </c>
      <c r="M27">
        <v>3.2333333333333332E-2</v>
      </c>
      <c r="N27">
        <v>1.0384771558634678</v>
      </c>
      <c r="O27">
        <v>8.8141994325259301</v>
      </c>
      <c r="P27">
        <v>4.2263666666666699</v>
      </c>
      <c r="Q27">
        <v>2.1982747320429038E-3</v>
      </c>
      <c r="R27">
        <v>8.0989963202337272</v>
      </c>
      <c r="S27">
        <v>8.8208940389806667</v>
      </c>
      <c r="T27">
        <v>0</v>
      </c>
    </row>
    <row r="28" spans="1:20" x14ac:dyDescent="0.2">
      <c r="A28" s="22">
        <v>1952.75</v>
      </c>
      <c r="B28">
        <v>10.882515822425951</v>
      </c>
      <c r="C28">
        <v>0.11166579180464899</v>
      </c>
      <c r="D28">
        <v>0.22238912091201257</v>
      </c>
      <c r="E28">
        <v>14.75970817837136</v>
      </c>
      <c r="F28">
        <v>-4.3058936377977357</v>
      </c>
      <c r="H28">
        <v>7.1561766374806153</v>
      </c>
      <c r="I28">
        <v>12.00153703825381</v>
      </c>
      <c r="J28">
        <v>6.8412335435661831E-2</v>
      </c>
      <c r="K28">
        <v>0.19938226008086635</v>
      </c>
      <c r="L28">
        <v>4.2913246302694684E-2</v>
      </c>
      <c r="M28">
        <v>2.8333333333333332E-2</v>
      </c>
      <c r="N28">
        <v>3.0972486524286693</v>
      </c>
      <c r="O28">
        <v>8.8472456685531213</v>
      </c>
      <c r="P28">
        <v>4.2555777777777806</v>
      </c>
      <c r="Q28">
        <v>0</v>
      </c>
      <c r="R28">
        <v>8.0989963202337272</v>
      </c>
      <c r="S28">
        <v>8.8208940389806667</v>
      </c>
      <c r="T28">
        <v>0</v>
      </c>
    </row>
    <row r="29" spans="1:20" x14ac:dyDescent="0.2">
      <c r="A29" s="22">
        <v>1953</v>
      </c>
      <c r="B29">
        <v>10.900166499803008</v>
      </c>
      <c r="C29">
        <v>0.13441386591968521</v>
      </c>
      <c r="D29">
        <v>0.23785408097028515</v>
      </c>
      <c r="E29">
        <v>14.770511630381824</v>
      </c>
      <c r="F29">
        <v>-4.2848426800024191</v>
      </c>
      <c r="H29">
        <v>7.1735751045767833</v>
      </c>
      <c r="I29">
        <v>12.029207020399603</v>
      </c>
      <c r="J29">
        <v>7.55555469543987E-2</v>
      </c>
      <c r="K29">
        <v>0.20665625426458589</v>
      </c>
      <c r="L29">
        <v>3.3298069418310927E-2</v>
      </c>
      <c r="M29">
        <v>2.7E-2</v>
      </c>
      <c r="N29">
        <v>3.8846170008488423</v>
      </c>
      <c r="O29">
        <v>8.8840800729788949</v>
      </c>
      <c r="P29">
        <v>4.2980222222222251</v>
      </c>
      <c r="Q29">
        <v>-2.0081824514314305E-2</v>
      </c>
      <c r="R29">
        <v>8.0989963202337272</v>
      </c>
      <c r="S29">
        <v>8.8208940389806667</v>
      </c>
      <c r="T29">
        <v>0</v>
      </c>
    </row>
    <row r="30" spans="1:20" x14ac:dyDescent="0.2">
      <c r="A30" s="22">
        <v>1953.25</v>
      </c>
      <c r="B30">
        <v>10.918250055545968</v>
      </c>
      <c r="C30">
        <v>0.14574683993804471</v>
      </c>
      <c r="D30">
        <v>0.24547363061080141</v>
      </c>
      <c r="E30">
        <v>14.780507838794485</v>
      </c>
      <c r="F30">
        <v>-4.3406382730813231</v>
      </c>
      <c r="H30">
        <v>7.1906760343322071</v>
      </c>
      <c r="I30">
        <v>12.05613194413171</v>
      </c>
      <c r="J30">
        <v>7.6436659614721236E-2</v>
      </c>
      <c r="K30">
        <v>0.21463709646197524</v>
      </c>
      <c r="L30">
        <v>2.5091057860245625E-2</v>
      </c>
      <c r="M30">
        <v>2.5666666666666671E-2</v>
      </c>
      <c r="N30">
        <v>3.6501710774173448</v>
      </c>
      <c r="O30">
        <v>8.9219731196242957</v>
      </c>
      <c r="P30">
        <v>4.2655555555555589</v>
      </c>
      <c r="Q30">
        <v>-1.1641657100353449E-2</v>
      </c>
      <c r="R30">
        <v>8.0989963202337272</v>
      </c>
      <c r="S30">
        <v>8.8208940389806667</v>
      </c>
      <c r="T30">
        <v>0</v>
      </c>
    </row>
    <row r="31" spans="1:20" x14ac:dyDescent="0.2">
      <c r="A31" s="22">
        <v>1953.5</v>
      </c>
      <c r="B31">
        <v>10.937096741274729</v>
      </c>
      <c r="C31">
        <v>0.15868461388908339</v>
      </c>
      <c r="D31">
        <v>0.24441787534360104</v>
      </c>
      <c r="E31">
        <v>14.789382367436193</v>
      </c>
      <c r="F31">
        <v>-4.3889458828357855</v>
      </c>
      <c r="H31">
        <v>7.2074894324580594</v>
      </c>
      <c r="I31">
        <v>12.082350883393266</v>
      </c>
      <c r="J31">
        <v>6.9871873708912347E-2</v>
      </c>
      <c r="K31">
        <v>0.22244919271990063</v>
      </c>
      <c r="L31">
        <v>4.3626508614444497E-3</v>
      </c>
      <c r="M31">
        <v>2.7333333333333334E-2</v>
      </c>
      <c r="N31">
        <v>2.1574415936212272</v>
      </c>
      <c r="O31">
        <v>8.9605189350823764</v>
      </c>
      <c r="P31">
        <v>4.2408333333333363</v>
      </c>
      <c r="Q31">
        <v>-3.0555487667679057E-2</v>
      </c>
      <c r="R31">
        <v>8.1245996463615509</v>
      </c>
      <c r="S31">
        <v>8.5901308083050019</v>
      </c>
      <c r="T31">
        <v>0</v>
      </c>
    </row>
    <row r="32" spans="1:20" x14ac:dyDescent="0.2">
      <c r="A32" s="22">
        <v>1953.75</v>
      </c>
      <c r="B32">
        <v>10.95680931912433</v>
      </c>
      <c r="C32">
        <v>0.16410275586861844</v>
      </c>
      <c r="D32">
        <v>0.2387870854037053</v>
      </c>
      <c r="E32">
        <v>14.797269853023218</v>
      </c>
      <c r="F32">
        <v>-4.2501856863427712</v>
      </c>
      <c r="H32">
        <v>7.2240248082858303</v>
      </c>
      <c r="I32">
        <v>12.10789991670767</v>
      </c>
      <c r="J32">
        <v>5.5518405692477124E-2</v>
      </c>
      <c r="K32">
        <v>0.23030625156188533</v>
      </c>
      <c r="L32">
        <v>-1.581993266942848E-2</v>
      </c>
      <c r="M32">
        <v>3.6999999999999998E-2</v>
      </c>
      <c r="N32">
        <v>-0.17972664595149648</v>
      </c>
      <c r="O32">
        <v>8.9984436641081729</v>
      </c>
      <c r="P32">
        <v>4.2880111111111141</v>
      </c>
      <c r="Q32">
        <v>-2.5862184458390163E-3</v>
      </c>
      <c r="R32">
        <v>8.1245996463615509</v>
      </c>
      <c r="S32">
        <v>8.5901308083050019</v>
      </c>
      <c r="T32">
        <v>0</v>
      </c>
    </row>
    <row r="33" spans="1:20" x14ac:dyDescent="0.2">
      <c r="A33" s="22">
        <v>1954</v>
      </c>
      <c r="B33">
        <v>10.977590933583679</v>
      </c>
      <c r="C33">
        <v>0.17742834047059539</v>
      </c>
      <c r="D33">
        <v>0.24331815806759227</v>
      </c>
      <c r="E33">
        <v>14.804635105998441</v>
      </c>
      <c r="F33">
        <v>-4.0088637317293889</v>
      </c>
      <c r="H33">
        <v>7.2321007108053141</v>
      </c>
      <c r="I33">
        <v>12.125245390156479</v>
      </c>
      <c r="J33">
        <v>5.1273517195806306E-2</v>
      </c>
      <c r="K33">
        <v>0.23679095270741707</v>
      </c>
      <c r="L33">
        <v>-3.025041200199486E-2</v>
      </c>
      <c r="M33">
        <v>5.2666666666666667E-2</v>
      </c>
      <c r="N33">
        <v>-1.3897733736902591</v>
      </c>
      <c r="O33">
        <v>9.0350187489008977</v>
      </c>
      <c r="P33">
        <v>4.3825777777777803</v>
      </c>
      <c r="Q33">
        <v>0</v>
      </c>
      <c r="R33">
        <v>8.1245996463615509</v>
      </c>
      <c r="S33">
        <v>8.5901308083050019</v>
      </c>
      <c r="T33">
        <v>0</v>
      </c>
    </row>
    <row r="34" spans="1:20" x14ac:dyDescent="0.2">
      <c r="A34" s="22">
        <v>1954.25</v>
      </c>
      <c r="B34">
        <v>10.998778764093979</v>
      </c>
      <c r="C34">
        <v>0.1851822870719132</v>
      </c>
      <c r="D34">
        <v>0.25729185062810345</v>
      </c>
      <c r="E34">
        <v>14.811240827344967</v>
      </c>
      <c r="F34">
        <v>-3.8440916099272657</v>
      </c>
      <c r="H34">
        <v>7.2401119152696634</v>
      </c>
      <c r="I34">
        <v>12.142295120669004</v>
      </c>
      <c r="J34">
        <v>3.9212727712950368E-2</v>
      </c>
      <c r="K34">
        <v>0.24227743969030766</v>
      </c>
      <c r="L34">
        <v>-3.1265913245482904E-2</v>
      </c>
      <c r="M34">
        <v>5.7999999999999996E-2</v>
      </c>
      <c r="N34">
        <v>-1.9309267630567724</v>
      </c>
      <c r="O34">
        <v>9.0699843826042255</v>
      </c>
      <c r="P34">
        <v>4.4578222222222257</v>
      </c>
      <c r="Q34">
        <v>0</v>
      </c>
      <c r="R34">
        <v>8.1245996463615509</v>
      </c>
      <c r="S34">
        <v>8.5901308083050019</v>
      </c>
      <c r="T34">
        <v>0</v>
      </c>
    </row>
    <row r="35" spans="1:20" x14ac:dyDescent="0.2">
      <c r="A35" s="22">
        <v>1954.5</v>
      </c>
      <c r="B35">
        <v>11.020129390854605</v>
      </c>
      <c r="C35">
        <v>0.19477780260272867</v>
      </c>
      <c r="D35">
        <v>0.27154936215562087</v>
      </c>
      <c r="E35">
        <v>14.817452413182483</v>
      </c>
      <c r="F35">
        <v>-3.8547626757581535</v>
      </c>
      <c r="H35">
        <v>7.248059450069924</v>
      </c>
      <c r="I35">
        <v>12.159059024333883</v>
      </c>
      <c r="J35">
        <v>3.6533323944513807E-2</v>
      </c>
      <c r="K35">
        <v>0.24695922403154832</v>
      </c>
      <c r="L35">
        <v>-3.0216486853540107E-2</v>
      </c>
      <c r="M35">
        <v>5.9666666666666666E-2</v>
      </c>
      <c r="N35">
        <v>-1.4341414539615265</v>
      </c>
      <c r="O35">
        <v>9.1029981152483028</v>
      </c>
      <c r="P35">
        <v>4.5550666666666704</v>
      </c>
      <c r="Q35">
        <v>-1.2604458683213955E-2</v>
      </c>
      <c r="R35">
        <v>8.2148648965868283</v>
      </c>
      <c r="S35">
        <v>8.474283482765486</v>
      </c>
      <c r="T35">
        <v>0</v>
      </c>
    </row>
    <row r="36" spans="1:20" x14ac:dyDescent="0.2">
      <c r="A36" s="22">
        <v>1954.75</v>
      </c>
      <c r="B36">
        <v>11.041602810828159</v>
      </c>
      <c r="C36">
        <v>0.19954496138144773</v>
      </c>
      <c r="D36">
        <v>0.28679344335369183</v>
      </c>
      <c r="E36">
        <v>14.823760940512813</v>
      </c>
      <c r="F36">
        <v>-3.8260064789871198</v>
      </c>
      <c r="H36">
        <v>7.2559443192705713</v>
      </c>
      <c r="I36">
        <v>12.175546526730672</v>
      </c>
      <c r="J36">
        <v>4.4144411540418815E-2</v>
      </c>
      <c r="K36">
        <v>0.25222279081049515</v>
      </c>
      <c r="L36">
        <v>-1.9773349953167506E-2</v>
      </c>
      <c r="M36">
        <v>5.3333333333333337E-2</v>
      </c>
      <c r="N36">
        <v>-0.13847975604132579</v>
      </c>
      <c r="O36">
        <v>9.1334627054475597</v>
      </c>
      <c r="P36">
        <v>4.6845888888888929</v>
      </c>
      <c r="Q36">
        <v>0</v>
      </c>
      <c r="R36">
        <v>8.2148648965868283</v>
      </c>
      <c r="S36">
        <v>8.474283482765486</v>
      </c>
      <c r="T36">
        <v>0</v>
      </c>
    </row>
    <row r="37" spans="1:20" x14ac:dyDescent="0.2">
      <c r="A37" s="22">
        <v>1955</v>
      </c>
      <c r="B37">
        <v>11.06297112158725</v>
      </c>
      <c r="C37">
        <v>0.1956380204012759</v>
      </c>
      <c r="D37">
        <v>0.30152817260953801</v>
      </c>
      <c r="E37">
        <v>14.829848645263926</v>
      </c>
      <c r="F37">
        <v>-3.6277530449405555</v>
      </c>
      <c r="G37">
        <v>-5.0643647500000002</v>
      </c>
      <c r="H37">
        <v>7.263898831757591</v>
      </c>
      <c r="I37">
        <v>12.180749660342293</v>
      </c>
      <c r="J37">
        <v>6.2475943034073111E-2</v>
      </c>
      <c r="K37">
        <v>0.25783630530507512</v>
      </c>
      <c r="L37">
        <v>2.7857685956560081E-3</v>
      </c>
      <c r="M37">
        <v>4.7333333333333338E-2</v>
      </c>
      <c r="N37">
        <v>2.0906355411709798</v>
      </c>
      <c r="O37">
        <v>9.1620181003080674</v>
      </c>
      <c r="P37">
        <v>4.8196555555555589</v>
      </c>
      <c r="Q37">
        <v>1.2110307721679651E-2</v>
      </c>
      <c r="R37">
        <v>8.2148648965868283</v>
      </c>
      <c r="S37">
        <v>8.474283482765486</v>
      </c>
      <c r="T37">
        <v>0</v>
      </c>
    </row>
    <row r="38" spans="1:20" x14ac:dyDescent="0.2">
      <c r="A38" s="22">
        <v>1955.25</v>
      </c>
      <c r="B38">
        <v>11.085962871505417</v>
      </c>
      <c r="C38">
        <v>0.19892895801783209</v>
      </c>
      <c r="D38">
        <v>0.31291903232466156</v>
      </c>
      <c r="E38">
        <v>14.836336766371765</v>
      </c>
      <c r="F38">
        <v>-3.519866397322041</v>
      </c>
      <c r="G38">
        <v>-5.0784385000000007</v>
      </c>
      <c r="H38">
        <v>7.2717905689938283</v>
      </c>
      <c r="I38">
        <v>12.18592586142762</v>
      </c>
      <c r="J38">
        <v>7.3190989190459632E-2</v>
      </c>
      <c r="K38">
        <v>0.26464010759148004</v>
      </c>
      <c r="L38">
        <v>1.1905030474312591E-2</v>
      </c>
      <c r="M38">
        <v>4.4000000000000004E-2</v>
      </c>
      <c r="N38">
        <v>3.0760120201763947</v>
      </c>
      <c r="O38">
        <v>9.1872605690187559</v>
      </c>
      <c r="P38">
        <v>4.8924222222222262</v>
      </c>
      <c r="Q38">
        <v>0</v>
      </c>
      <c r="R38">
        <v>8.2148648965868283</v>
      </c>
      <c r="S38">
        <v>8.474283482765486</v>
      </c>
      <c r="T38">
        <v>0</v>
      </c>
    </row>
    <row r="39" spans="1:20" x14ac:dyDescent="0.2">
      <c r="A39" s="22">
        <v>1955.5</v>
      </c>
      <c r="B39">
        <v>11.111216767613614</v>
      </c>
      <c r="C39">
        <v>0.20284447461168864</v>
      </c>
      <c r="D39">
        <v>0.31144539446380026</v>
      </c>
      <c r="E39">
        <v>14.842653113344772</v>
      </c>
      <c r="F39">
        <v>-3.3974544115033845</v>
      </c>
      <c r="G39">
        <v>-5.0925122500000004</v>
      </c>
      <c r="H39">
        <v>7.2796205140429775</v>
      </c>
      <c r="I39">
        <v>12.191075407368452</v>
      </c>
      <c r="J39">
        <v>8.8438871233412542E-2</v>
      </c>
      <c r="K39">
        <v>0.2728169314131037</v>
      </c>
      <c r="L39">
        <v>8.5429256334087194E-3</v>
      </c>
      <c r="M39">
        <v>4.1000000000000002E-2</v>
      </c>
      <c r="N39">
        <v>3.8120137065260224</v>
      </c>
      <c r="O39">
        <v>9.2127487727025468</v>
      </c>
      <c r="P39">
        <v>4.9105111111111155</v>
      </c>
      <c r="Q39">
        <v>0</v>
      </c>
      <c r="R39">
        <v>8.2702281182257451</v>
      </c>
      <c r="S39">
        <v>8.7021801965880545</v>
      </c>
      <c r="T39">
        <v>0</v>
      </c>
    </row>
    <row r="40" spans="1:20" x14ac:dyDescent="0.2">
      <c r="A40" s="22">
        <v>1955.75</v>
      </c>
      <c r="B40">
        <v>11.139830716828847</v>
      </c>
      <c r="C40">
        <v>0.18864948110712332</v>
      </c>
      <c r="D40">
        <v>0.30595626562645117</v>
      </c>
      <c r="E40">
        <v>14.84915998746636</v>
      </c>
      <c r="F40">
        <v>-3.2824928930911947</v>
      </c>
      <c r="G40">
        <v>-5.1065860000000001</v>
      </c>
      <c r="H40">
        <v>7.2873896270557799</v>
      </c>
      <c r="I40">
        <v>12.19619857128334</v>
      </c>
      <c r="J40">
        <v>9.9821833953910755E-2</v>
      </c>
      <c r="K40">
        <v>0.28163743980538464</v>
      </c>
      <c r="L40">
        <v>1.7697266081989332E-2</v>
      </c>
      <c r="M40">
        <v>4.2333333333333334E-2</v>
      </c>
      <c r="N40">
        <v>3.7573506255054943</v>
      </c>
      <c r="O40">
        <v>9.2395512992419562</v>
      </c>
      <c r="P40">
        <v>4.9459000000000035</v>
      </c>
      <c r="Q40">
        <v>0</v>
      </c>
      <c r="R40">
        <v>8.2702281182257451</v>
      </c>
      <c r="S40">
        <v>8.7021801965880545</v>
      </c>
      <c r="T40">
        <v>0</v>
      </c>
    </row>
    <row r="41" spans="1:20" x14ac:dyDescent="0.2">
      <c r="A41" s="22">
        <v>1956</v>
      </c>
      <c r="B41">
        <v>11.172165807018045</v>
      </c>
      <c r="C41">
        <v>0.19375024939276106</v>
      </c>
      <c r="D41">
        <v>0.3051443943409855</v>
      </c>
      <c r="E41">
        <v>14.855754889601554</v>
      </c>
      <c r="F41">
        <v>-3.3323161985545457</v>
      </c>
      <c r="G41">
        <v>-5.1206597499999997</v>
      </c>
      <c r="H41">
        <v>7.2700518916889223</v>
      </c>
      <c r="I41">
        <v>12.217972370832902</v>
      </c>
      <c r="J41">
        <v>9.7687589643036254E-2</v>
      </c>
      <c r="K41">
        <v>0.29103116079638347</v>
      </c>
      <c r="L41">
        <v>7.5692499879476717E-3</v>
      </c>
      <c r="M41">
        <v>4.0333333333333332E-2</v>
      </c>
      <c r="N41">
        <v>2.6790214049677634</v>
      </c>
      <c r="O41">
        <v>9.269419723147216</v>
      </c>
      <c r="P41">
        <v>5.0159666666666718</v>
      </c>
      <c r="Q41">
        <v>2.1014658294668054E-3</v>
      </c>
      <c r="R41">
        <v>8.2702281182257451</v>
      </c>
      <c r="S41">
        <v>8.7021801965880545</v>
      </c>
      <c r="T41">
        <v>0</v>
      </c>
    </row>
    <row r="42" spans="1:20" x14ac:dyDescent="0.2">
      <c r="A42" s="22">
        <v>1956.25</v>
      </c>
      <c r="B42">
        <v>11.207440353090819</v>
      </c>
      <c r="C42">
        <v>0.20999402337585973</v>
      </c>
      <c r="D42">
        <v>0.31224353927968318</v>
      </c>
      <c r="E42">
        <v>14.862237762663748</v>
      </c>
      <c r="F42">
        <v>-3.2309546853228444</v>
      </c>
      <c r="G42">
        <v>-5.1347334999999994</v>
      </c>
      <c r="H42">
        <v>7.2524082476935439</v>
      </c>
      <c r="I42">
        <v>12.239282157419652</v>
      </c>
      <c r="J42">
        <v>0.10091938674956236</v>
      </c>
      <c r="K42">
        <v>0.29942583669562478</v>
      </c>
      <c r="L42">
        <v>-3.9634278073816566E-3</v>
      </c>
      <c r="M42">
        <v>4.2000000000000003E-2</v>
      </c>
      <c r="N42">
        <v>2.8543783108584053</v>
      </c>
      <c r="O42">
        <v>9.3034281570707069</v>
      </c>
      <c r="P42">
        <v>5.0633444444444473</v>
      </c>
      <c r="Q42">
        <v>1.3836601642679544E-3</v>
      </c>
      <c r="R42">
        <v>8.2702281182257451</v>
      </c>
      <c r="S42">
        <v>8.7021801965880545</v>
      </c>
      <c r="T42">
        <v>0</v>
      </c>
    </row>
    <row r="43" spans="1:20" x14ac:dyDescent="0.2">
      <c r="A43" s="22">
        <v>1956.5</v>
      </c>
      <c r="B43">
        <v>11.244915580990378</v>
      </c>
      <c r="C43">
        <v>0.20465310664238734</v>
      </c>
      <c r="D43">
        <v>0.31333692479056596</v>
      </c>
      <c r="E43">
        <v>14.868977811970405</v>
      </c>
      <c r="F43">
        <v>-3.1908024172325984</v>
      </c>
      <c r="G43">
        <v>-5.1488072499999999</v>
      </c>
      <c r="H43">
        <v>7.2344477059249055</v>
      </c>
      <c r="I43">
        <v>12.260147295883614</v>
      </c>
      <c r="J43">
        <v>9.7529639198486784E-2</v>
      </c>
      <c r="K43">
        <v>0.30762255084510598</v>
      </c>
      <c r="L43">
        <v>-2.1732497232902796E-3</v>
      </c>
      <c r="M43">
        <v>4.1333333333333333E-2</v>
      </c>
      <c r="N43">
        <v>2.0727746894737158</v>
      </c>
      <c r="O43">
        <v>9.3393539378771084</v>
      </c>
      <c r="P43">
        <v>5.0841000000000038</v>
      </c>
      <c r="Q43">
        <v>6.7868890130437258E-3</v>
      </c>
      <c r="R43">
        <v>8.4596037308791683</v>
      </c>
      <c r="S43">
        <v>8.9845243185281625</v>
      </c>
      <c r="T43">
        <v>0</v>
      </c>
    </row>
    <row r="44" spans="1:20" x14ac:dyDescent="0.2">
      <c r="A44" s="22">
        <v>1956.75</v>
      </c>
      <c r="B44">
        <v>11.283225854099236</v>
      </c>
      <c r="C44">
        <v>0.21177256178247691</v>
      </c>
      <c r="D44">
        <v>0.33446638485795654</v>
      </c>
      <c r="E44">
        <v>14.876068874708455</v>
      </c>
      <c r="F44">
        <v>-3.2674796139441074</v>
      </c>
      <c r="G44">
        <v>-5.1628809999999996</v>
      </c>
      <c r="H44">
        <v>7.2161586742471702</v>
      </c>
      <c r="I44">
        <v>12.280585963560888</v>
      </c>
      <c r="J44">
        <v>9.5998659871976422E-2</v>
      </c>
      <c r="K44">
        <v>0.31573406398428971</v>
      </c>
      <c r="L44">
        <v>7.5975913033840574E-3</v>
      </c>
      <c r="M44">
        <v>4.1333333333333333E-2</v>
      </c>
      <c r="N44">
        <v>3.023087794718379</v>
      </c>
      <c r="O44">
        <v>9.3746076537888499</v>
      </c>
      <c r="P44">
        <v>5.0699333333333376</v>
      </c>
      <c r="Q44">
        <v>1.1186901856904722E-3</v>
      </c>
      <c r="R44">
        <v>8.4596037308791683</v>
      </c>
      <c r="S44">
        <v>8.9845243185281625</v>
      </c>
      <c r="T44">
        <v>0</v>
      </c>
    </row>
    <row r="45" spans="1:20" x14ac:dyDescent="0.2">
      <c r="A45" s="22">
        <v>1957</v>
      </c>
      <c r="B45">
        <v>11.321683410620698</v>
      </c>
      <c r="C45">
        <v>0.22133180003123104</v>
      </c>
      <c r="D45">
        <v>0.33855014898318903</v>
      </c>
      <c r="E45">
        <v>14.883662584353782</v>
      </c>
      <c r="F45">
        <v>-3.3974545978306807</v>
      </c>
      <c r="G45">
        <v>-5.1674004999999994</v>
      </c>
      <c r="H45">
        <v>7.155201122819312</v>
      </c>
      <c r="I45">
        <v>12.315029275972169</v>
      </c>
      <c r="J45">
        <v>9.6760574731916904E-2</v>
      </c>
      <c r="K45">
        <v>0.32368564260028049</v>
      </c>
      <c r="L45">
        <v>-1.5672655549923047E-3</v>
      </c>
      <c r="M45">
        <v>3.9333333333333338E-2</v>
      </c>
      <c r="N45">
        <v>2.8972340817086577</v>
      </c>
      <c r="O45">
        <v>9.4086376002838765</v>
      </c>
      <c r="P45">
        <v>5.0978444444444486</v>
      </c>
      <c r="Q45">
        <v>0</v>
      </c>
      <c r="R45">
        <v>8.4596037308791683</v>
      </c>
      <c r="S45">
        <v>8.9845243185281625</v>
      </c>
      <c r="T45">
        <v>0</v>
      </c>
    </row>
    <row r="46" spans="1:20" x14ac:dyDescent="0.2">
      <c r="A46" s="22">
        <v>1957.25</v>
      </c>
      <c r="B46">
        <v>11.359877266822002</v>
      </c>
      <c r="C46">
        <v>0.23609316750200349</v>
      </c>
      <c r="D46">
        <v>0.33953899665913356</v>
      </c>
      <c r="E46">
        <v>14.891689334189724</v>
      </c>
      <c r="F46">
        <v>-3.3494194968835669</v>
      </c>
      <c r="G46">
        <v>-5.1719200000000001</v>
      </c>
      <c r="H46">
        <v>7.0902851474110493</v>
      </c>
      <c r="I46">
        <v>12.348325641651073</v>
      </c>
      <c r="J46">
        <v>9.2525929046095357E-2</v>
      </c>
      <c r="K46">
        <v>0.3315206764009625</v>
      </c>
      <c r="L46">
        <v>-2.054055150842584E-2</v>
      </c>
      <c r="M46">
        <v>4.0999999999999995E-2</v>
      </c>
      <c r="N46">
        <v>1.8474324084444944</v>
      </c>
      <c r="O46">
        <v>9.4390097201574257</v>
      </c>
      <c r="P46">
        <v>5.1881333333333366</v>
      </c>
      <c r="Q46">
        <v>5.1784087236961349E-3</v>
      </c>
      <c r="R46">
        <v>8.4596037308791683</v>
      </c>
      <c r="S46">
        <v>8.9845243185281625</v>
      </c>
      <c r="T46">
        <v>0</v>
      </c>
    </row>
    <row r="47" spans="1:20" x14ac:dyDescent="0.2">
      <c r="A47" s="22">
        <v>1957.5</v>
      </c>
      <c r="B47">
        <v>11.396883353258652</v>
      </c>
      <c r="C47">
        <v>0.24700098557548789</v>
      </c>
      <c r="D47">
        <v>0.34632489095905772</v>
      </c>
      <c r="E47">
        <v>14.9000182554928</v>
      </c>
      <c r="F47">
        <v>-3.3437261273253966</v>
      </c>
      <c r="G47">
        <v>-5.1764394999999999</v>
      </c>
      <c r="H47">
        <v>7.0208607250874095</v>
      </c>
      <c r="I47">
        <v>12.380548990974232</v>
      </c>
      <c r="J47">
        <v>9.2856109403603782E-2</v>
      </c>
      <c r="K47">
        <v>0.33921716006342484</v>
      </c>
      <c r="L47">
        <v>-2.8351714993841474E-2</v>
      </c>
      <c r="M47">
        <v>4.2333333333333334E-2</v>
      </c>
      <c r="N47">
        <v>1.9917669977474586</v>
      </c>
      <c r="O47">
        <v>9.4667004791579856</v>
      </c>
      <c r="P47">
        <v>5.1683111111111151</v>
      </c>
      <c r="Q47">
        <v>0</v>
      </c>
      <c r="R47">
        <v>8.563509257472532</v>
      </c>
      <c r="S47">
        <v>9.0426511744680518</v>
      </c>
      <c r="T47">
        <v>1.1359581920732536E-2</v>
      </c>
    </row>
    <row r="48" spans="1:20" x14ac:dyDescent="0.2">
      <c r="A48" s="22">
        <v>1957.75</v>
      </c>
      <c r="B48">
        <v>11.432297303398283</v>
      </c>
      <c r="C48">
        <v>0.26909149144376848</v>
      </c>
      <c r="D48">
        <v>0.35598444129894036</v>
      </c>
      <c r="E48">
        <v>14.908683241919388</v>
      </c>
      <c r="F48">
        <v>-3.3701551686639117</v>
      </c>
      <c r="G48">
        <v>-5.1809589999999996</v>
      </c>
      <c r="H48">
        <v>6.9462545781327467</v>
      </c>
      <c r="I48">
        <v>12.411766328789092</v>
      </c>
      <c r="J48">
        <v>7.0600188942904651E-2</v>
      </c>
      <c r="K48">
        <v>0.34745234386844576</v>
      </c>
      <c r="L48">
        <v>-5.1671712803617265E-2</v>
      </c>
      <c r="M48">
        <v>4.933333333333334E-2</v>
      </c>
      <c r="N48">
        <v>7.1347031256482174E-2</v>
      </c>
      <c r="O48">
        <v>9.4931730248647135</v>
      </c>
      <c r="P48">
        <v>5.0880333333333381</v>
      </c>
      <c r="Q48">
        <v>2.1705896307615269E-2</v>
      </c>
      <c r="R48">
        <v>8.563509257472532</v>
      </c>
      <c r="S48">
        <v>9.0426511744680518</v>
      </c>
      <c r="T48">
        <v>0</v>
      </c>
    </row>
    <row r="49" spans="1:20" x14ac:dyDescent="0.2">
      <c r="A49" s="22">
        <v>1958</v>
      </c>
      <c r="B49">
        <v>11.465717363003119</v>
      </c>
      <c r="C49">
        <v>0.27233064688595604</v>
      </c>
      <c r="D49">
        <v>0.35106881458126526</v>
      </c>
      <c r="E49">
        <v>14.917337702078413</v>
      </c>
      <c r="F49">
        <v>-3.5284890612392958</v>
      </c>
      <c r="G49">
        <v>-5.1561217499999996</v>
      </c>
      <c r="H49">
        <v>7.0377962120340225</v>
      </c>
      <c r="I49">
        <v>12.428653978294522</v>
      </c>
      <c r="J49">
        <v>4.5008535663908056E-2</v>
      </c>
      <c r="K49">
        <v>0.35425951160062524</v>
      </c>
      <c r="L49">
        <v>-7.1224288600183233E-2</v>
      </c>
      <c r="M49">
        <v>6.3E-2</v>
      </c>
      <c r="N49">
        <v>-3.3670657454802475</v>
      </c>
      <c r="O49">
        <v>9.5185856946398832</v>
      </c>
      <c r="P49">
        <v>5.1759888888888925</v>
      </c>
      <c r="Q49">
        <v>1.4467864563067079E-3</v>
      </c>
      <c r="R49">
        <v>8.5712470846457478</v>
      </c>
      <c r="S49">
        <v>9.1446735394083465</v>
      </c>
      <c r="T49">
        <v>0</v>
      </c>
    </row>
    <row r="50" spans="1:20" x14ac:dyDescent="0.2">
      <c r="A50" s="22">
        <v>1958.25</v>
      </c>
      <c r="B50">
        <v>11.497164321394234</v>
      </c>
      <c r="C50">
        <v>0.27456590464916636</v>
      </c>
      <c r="D50">
        <v>0.36288662364575508</v>
      </c>
      <c r="E50">
        <v>14.926232762813997</v>
      </c>
      <c r="F50">
        <v>-3.3443502413513095</v>
      </c>
      <c r="G50">
        <v>-5.1312844999999996</v>
      </c>
      <c r="H50">
        <v>7.1216562489294146</v>
      </c>
      <c r="I50">
        <v>12.4452611648986</v>
      </c>
      <c r="J50">
        <v>3.6401897353234514E-2</v>
      </c>
      <c r="K50">
        <v>0.35922465028248646</v>
      </c>
      <c r="L50">
        <v>-6.6860840763134033E-2</v>
      </c>
      <c r="M50">
        <v>7.3666666666666672E-2</v>
      </c>
      <c r="N50">
        <v>-3.5965353842644472</v>
      </c>
      <c r="O50">
        <v>9.5433637371654267</v>
      </c>
      <c r="P50">
        <v>5.298022222222226</v>
      </c>
      <c r="Q50">
        <v>0</v>
      </c>
      <c r="R50">
        <v>8.5712470846457478</v>
      </c>
      <c r="S50">
        <v>9.1446735394083465</v>
      </c>
      <c r="T50">
        <v>0</v>
      </c>
    </row>
    <row r="51" spans="1:20" x14ac:dyDescent="0.2">
      <c r="A51" s="22">
        <v>1958.5</v>
      </c>
      <c r="B51">
        <v>11.527379029372298</v>
      </c>
      <c r="C51">
        <v>0.27435646058527607</v>
      </c>
      <c r="D51">
        <v>0.38098412697144557</v>
      </c>
      <c r="E51">
        <v>14.935220206149914</v>
      </c>
      <c r="F51">
        <v>-3.1649189093308991</v>
      </c>
      <c r="G51">
        <v>-5.1064472500000004</v>
      </c>
      <c r="H51">
        <v>7.1990246593439471</v>
      </c>
      <c r="I51">
        <v>12.461597052239874</v>
      </c>
      <c r="J51">
        <v>4.4362262485562187E-2</v>
      </c>
      <c r="K51">
        <v>0.36336372357789265</v>
      </c>
      <c r="L51">
        <v>-4.8037775090507648E-2</v>
      </c>
      <c r="M51">
        <v>7.3333333333333348E-2</v>
      </c>
      <c r="N51">
        <v>-2.2469384287619079</v>
      </c>
      <c r="O51">
        <v>9.567486509903997</v>
      </c>
      <c r="P51">
        <v>5.4265888888888929</v>
      </c>
      <c r="Q51">
        <v>0</v>
      </c>
      <c r="R51">
        <v>8.8955454543227415</v>
      </c>
      <c r="S51">
        <v>9.7141943154146535</v>
      </c>
      <c r="T51">
        <v>4.9256223517844026E-2</v>
      </c>
    </row>
    <row r="52" spans="1:20" x14ac:dyDescent="0.2">
      <c r="A52" s="22">
        <v>1958.75</v>
      </c>
      <c r="B52">
        <v>11.556646533234941</v>
      </c>
      <c r="C52">
        <v>0.27668837826056197</v>
      </c>
      <c r="D52">
        <v>0.3926426700155381</v>
      </c>
      <c r="E52">
        <v>14.944584916115479</v>
      </c>
      <c r="F52">
        <v>-3.1794144008106242</v>
      </c>
      <c r="G52">
        <v>-5.0816100000000004</v>
      </c>
      <c r="H52">
        <v>7.2708346705938638</v>
      </c>
      <c r="I52">
        <v>12.477670362057388</v>
      </c>
      <c r="J52">
        <v>5.982886746434346E-2</v>
      </c>
      <c r="K52">
        <v>0.36786742328234839</v>
      </c>
      <c r="L52">
        <v>-3.5576631323526987E-2</v>
      </c>
      <c r="M52">
        <v>6.3666666666666663E-2</v>
      </c>
      <c r="N52">
        <v>-0.89300188707470696</v>
      </c>
      <c r="O52">
        <v>9.5920829014797686</v>
      </c>
      <c r="P52">
        <v>5.5833111111111151</v>
      </c>
      <c r="Q52">
        <v>0</v>
      </c>
      <c r="R52">
        <v>8.8955454543227415</v>
      </c>
      <c r="S52">
        <v>9.7141943154146535</v>
      </c>
      <c r="T52">
        <v>0</v>
      </c>
    </row>
    <row r="53" spans="1:20" x14ac:dyDescent="0.2">
      <c r="A53" s="22">
        <v>1959</v>
      </c>
      <c r="B53">
        <v>11.585289138215822</v>
      </c>
      <c r="C53">
        <v>0.2665878675844362</v>
      </c>
      <c r="D53">
        <v>0.40192140181363012</v>
      </c>
      <c r="E53">
        <v>14.953986797815233</v>
      </c>
      <c r="F53">
        <v>-3.0186161151470965</v>
      </c>
      <c r="G53">
        <v>-5.0368167499999998</v>
      </c>
      <c r="H53">
        <v>7.2834482287566313</v>
      </c>
      <c r="I53">
        <v>12.501631940781365</v>
      </c>
      <c r="J53">
        <v>7.4948155236532088E-2</v>
      </c>
      <c r="K53">
        <v>0.37326875641221757</v>
      </c>
      <c r="L53">
        <v>-1.3034867907926097E-2</v>
      </c>
      <c r="M53">
        <v>5.8333333333333327E-2</v>
      </c>
      <c r="N53">
        <v>6.4237056454385211E-2</v>
      </c>
      <c r="O53">
        <v>9.6166734487600305</v>
      </c>
      <c r="P53">
        <v>5.7056111111111143</v>
      </c>
      <c r="Q53">
        <v>2.9411626905077419E-3</v>
      </c>
      <c r="R53">
        <v>8.8955454543227415</v>
      </c>
      <c r="S53">
        <v>9.7141943154146535</v>
      </c>
      <c r="T53">
        <v>0</v>
      </c>
    </row>
    <row r="54" spans="1:20" x14ac:dyDescent="0.2">
      <c r="A54" s="22">
        <v>1959.25</v>
      </c>
      <c r="B54">
        <v>11.613120923824361</v>
      </c>
      <c r="C54">
        <v>0.26675197209589319</v>
      </c>
      <c r="D54">
        <v>0.4075647061223826</v>
      </c>
      <c r="E54">
        <v>14.963621465267968</v>
      </c>
      <c r="F54">
        <v>-3.049498617048072</v>
      </c>
      <c r="G54">
        <v>-4.9920235000000002</v>
      </c>
      <c r="H54">
        <v>7.2959046648806138</v>
      </c>
      <c r="I54">
        <v>12.525032772434336</v>
      </c>
      <c r="J54">
        <v>9.8391706650129862E-2</v>
      </c>
      <c r="K54">
        <v>0.37918877756935393</v>
      </c>
      <c r="L54">
        <v>-2.2850465140748736E-3</v>
      </c>
      <c r="M54">
        <v>5.1000000000000011E-2</v>
      </c>
      <c r="N54">
        <v>1.3374744052028538</v>
      </c>
      <c r="O54">
        <v>9.6405160723768475</v>
      </c>
      <c r="P54">
        <v>5.8230000000000031</v>
      </c>
      <c r="Q54">
        <v>0</v>
      </c>
      <c r="R54">
        <v>8.8955454543227415</v>
      </c>
      <c r="S54">
        <v>9.7141943154146535</v>
      </c>
      <c r="T54">
        <v>0</v>
      </c>
    </row>
    <row r="55" spans="1:20" x14ac:dyDescent="0.2">
      <c r="A55" s="22">
        <v>1959.5</v>
      </c>
      <c r="B55">
        <v>11.640271745872385</v>
      </c>
      <c r="C55">
        <v>0.27576513019226606</v>
      </c>
      <c r="D55">
        <v>0.40936502732537772</v>
      </c>
      <c r="E55">
        <v>14.973699574775464</v>
      </c>
      <c r="F55">
        <v>-3.0051600962466742</v>
      </c>
      <c r="G55">
        <v>-4.9472302500000005</v>
      </c>
      <c r="H55">
        <v>7.3082078452667574</v>
      </c>
      <c r="I55">
        <v>12.547898503113673</v>
      </c>
      <c r="J55">
        <v>8.9902038030698961E-2</v>
      </c>
      <c r="K55">
        <v>0.38604479565806055</v>
      </c>
      <c r="L55">
        <v>-1.5419446140550528E-2</v>
      </c>
      <c r="M55">
        <v>5.2666666666666667E-2</v>
      </c>
      <c r="N55">
        <v>0.39277816721961989</v>
      </c>
      <c r="O55">
        <v>9.6646335603146749</v>
      </c>
      <c r="P55">
        <v>5.8384444444444483</v>
      </c>
      <c r="Q55">
        <v>0</v>
      </c>
      <c r="R55">
        <v>9.1255043284502637</v>
      </c>
      <c r="S55">
        <v>9.8115701589196345</v>
      </c>
      <c r="T55">
        <v>4.7545010398710633E-2</v>
      </c>
    </row>
    <row r="56" spans="1:20" x14ac:dyDescent="0.2">
      <c r="A56" s="22">
        <v>1959.75</v>
      </c>
      <c r="B56">
        <v>11.666582997972881</v>
      </c>
      <c r="C56">
        <v>0.28477095127908197</v>
      </c>
      <c r="D56">
        <v>0.4130066618760484</v>
      </c>
      <c r="E56">
        <v>14.983743349106378</v>
      </c>
      <c r="F56">
        <v>-2.9959229455962317</v>
      </c>
      <c r="G56">
        <v>-4.9024369999999999</v>
      </c>
      <c r="H56">
        <v>7.3203614952416682</v>
      </c>
      <c r="I56">
        <v>12.570253058770398</v>
      </c>
      <c r="J56">
        <v>9.0358292035331189E-2</v>
      </c>
      <c r="K56">
        <v>0.3926828279808674</v>
      </c>
      <c r="L56">
        <v>-2.417060784842491E-2</v>
      </c>
      <c r="M56">
        <v>5.5999999999999994E-2</v>
      </c>
      <c r="N56">
        <v>-0.32749486974637559</v>
      </c>
      <c r="O56">
        <v>9.6877488039489954</v>
      </c>
      <c r="P56">
        <v>5.8726000000000029</v>
      </c>
      <c r="Q56">
        <v>0</v>
      </c>
      <c r="R56">
        <v>9.1255043284502637</v>
      </c>
      <c r="S56">
        <v>9.8115701589196345</v>
      </c>
      <c r="T56">
        <v>0</v>
      </c>
    </row>
    <row r="57" spans="1:20" x14ac:dyDescent="0.2">
      <c r="A57" s="22">
        <v>1960</v>
      </c>
      <c r="B57">
        <v>11.693021808208661</v>
      </c>
      <c r="C57">
        <v>0.30038177154692369</v>
      </c>
      <c r="D57">
        <v>0.43991185249322617</v>
      </c>
      <c r="E57">
        <v>14.99394936819165</v>
      </c>
      <c r="F57">
        <v>-3.0809820596440369</v>
      </c>
      <c r="G57">
        <v>-4.9079187500000003</v>
      </c>
      <c r="H57">
        <v>7.334533311222331</v>
      </c>
      <c r="I57">
        <v>12.586680395225757</v>
      </c>
      <c r="J57">
        <v>8.9627226783916214E-2</v>
      </c>
      <c r="K57">
        <v>0.39943096811157525</v>
      </c>
      <c r="L57">
        <v>-1.7123869901110162E-2</v>
      </c>
      <c r="M57">
        <v>5.1333333333333342E-2</v>
      </c>
      <c r="N57">
        <v>0.87643927291034052</v>
      </c>
      <c r="O57">
        <v>9.7120607081854082</v>
      </c>
      <c r="P57">
        <v>5.8522000000000025</v>
      </c>
      <c r="Q57">
        <v>0</v>
      </c>
      <c r="R57">
        <v>9.1255043284502637</v>
      </c>
      <c r="S57">
        <v>9.8115701589196345</v>
      </c>
      <c r="T57">
        <v>0</v>
      </c>
    </row>
    <row r="58" spans="1:20" x14ac:dyDescent="0.2">
      <c r="A58" s="22">
        <v>1960.25</v>
      </c>
      <c r="B58">
        <v>11.720348015523939</v>
      </c>
      <c r="C58">
        <v>0.29875241374563388</v>
      </c>
      <c r="D58">
        <v>0.42208848690791267</v>
      </c>
      <c r="E58">
        <v>15.00397069196973</v>
      </c>
      <c r="F58">
        <v>-3.048055510326019</v>
      </c>
      <c r="G58">
        <v>-4.9134004999999998</v>
      </c>
      <c r="H58">
        <v>7.3485070901118794</v>
      </c>
      <c r="I58">
        <v>12.60284222991095</v>
      </c>
      <c r="J58">
        <v>0.10077564609467338</v>
      </c>
      <c r="K58">
        <v>0.40703251865548568</v>
      </c>
      <c r="L58">
        <v>-3.3906937863207018E-2</v>
      </c>
      <c r="M58">
        <v>5.2333333333333343E-2</v>
      </c>
      <c r="N58">
        <v>-0.6642894472181059</v>
      </c>
      <c r="O58">
        <v>9.7396543961178246</v>
      </c>
      <c r="P58">
        <v>5.898555555555558</v>
      </c>
      <c r="Q58">
        <v>5.3240474717799122E-3</v>
      </c>
      <c r="R58">
        <v>9.1255043284502637</v>
      </c>
      <c r="S58">
        <v>9.8115701589196345</v>
      </c>
      <c r="T58">
        <v>0</v>
      </c>
    </row>
    <row r="59" spans="1:20" x14ac:dyDescent="0.2">
      <c r="A59" s="22">
        <v>1960.5</v>
      </c>
      <c r="B59">
        <v>11.747696055287392</v>
      </c>
      <c r="C59">
        <v>0.30415544806898981</v>
      </c>
      <c r="D59">
        <v>0.42467164395950219</v>
      </c>
      <c r="E59">
        <v>15.01395328854224</v>
      </c>
      <c r="F59">
        <v>-3.0085594024629616</v>
      </c>
      <c r="G59">
        <v>-4.9188822499999993</v>
      </c>
      <c r="H59">
        <v>7.3622882904644076</v>
      </c>
      <c r="I59">
        <v>12.618747008684608</v>
      </c>
      <c r="J59">
        <v>0.1005913004739849</v>
      </c>
      <c r="K59">
        <v>0.41357552506098094</v>
      </c>
      <c r="L59">
        <v>-4.0341280422272009E-2</v>
      </c>
      <c r="M59">
        <v>5.5333333333333325E-2</v>
      </c>
      <c r="N59">
        <v>-1.1704680101275176</v>
      </c>
      <c r="O59">
        <v>9.7688048790840369</v>
      </c>
      <c r="P59">
        <v>5.8983888888888911</v>
      </c>
      <c r="Q59">
        <v>0</v>
      </c>
      <c r="R59">
        <v>9.3900726307284934</v>
      </c>
      <c r="S59">
        <v>9.8309712344544895</v>
      </c>
      <c r="T59">
        <v>8.4733944925800872E-2</v>
      </c>
    </row>
    <row r="60" spans="1:20" x14ac:dyDescent="0.2">
      <c r="A60" s="22">
        <v>1960.75</v>
      </c>
      <c r="B60">
        <v>11.774868861022791</v>
      </c>
      <c r="C60">
        <v>0.31208093430896655</v>
      </c>
      <c r="D60">
        <v>0.42114422187118938</v>
      </c>
      <c r="E60">
        <v>15.023749458666998</v>
      </c>
      <c r="F60">
        <v>-3.0306290425394771</v>
      </c>
      <c r="G60">
        <v>-4.9243639999999997</v>
      </c>
      <c r="H60">
        <v>7.3758821482150125</v>
      </c>
      <c r="I60">
        <v>12.634402780700954</v>
      </c>
      <c r="J60">
        <v>9.0444816712862419E-2</v>
      </c>
      <c r="K60">
        <v>0.41936184587408964</v>
      </c>
      <c r="L60">
        <v>-5.8073177631462386E-2</v>
      </c>
      <c r="M60">
        <v>6.2666666666666662E-2</v>
      </c>
      <c r="N60">
        <v>-3.3914494294634183</v>
      </c>
      <c r="O60">
        <v>9.7975599261070183</v>
      </c>
      <c r="P60">
        <v>5.86137777777778</v>
      </c>
      <c r="Q60">
        <v>0</v>
      </c>
      <c r="R60">
        <v>9.3900726307284934</v>
      </c>
      <c r="S60">
        <v>9.8309712344544895</v>
      </c>
      <c r="T60">
        <v>0</v>
      </c>
    </row>
    <row r="61" spans="1:20" x14ac:dyDescent="0.2">
      <c r="A61" s="22">
        <v>1961</v>
      </c>
      <c r="B61">
        <v>11.802356251785604</v>
      </c>
      <c r="C61">
        <v>0.31062743372112045</v>
      </c>
      <c r="D61">
        <v>0.42947362293749514</v>
      </c>
      <c r="E61">
        <v>15.033600227131352</v>
      </c>
      <c r="F61">
        <v>-2.9293816032288564</v>
      </c>
      <c r="G61">
        <v>-4.9268009999999993</v>
      </c>
      <c r="H61">
        <v>7.3946467524524966</v>
      </c>
      <c r="I61">
        <v>12.649817222871732</v>
      </c>
      <c r="J61">
        <v>8.5742637013982659E-2</v>
      </c>
      <c r="K61">
        <v>0.42363587506398565</v>
      </c>
      <c r="L61">
        <v>-5.2231415066276904E-2</v>
      </c>
      <c r="M61">
        <v>6.8000000000000005E-2</v>
      </c>
      <c r="N61">
        <v>-3.6893877739115886</v>
      </c>
      <c r="O61">
        <v>9.8252154658878599</v>
      </c>
      <c r="P61">
        <v>6.0437333333333347</v>
      </c>
      <c r="Q61">
        <v>1.3606738018577013E-2</v>
      </c>
      <c r="R61">
        <v>9.3900726307284934</v>
      </c>
      <c r="S61">
        <v>9.8309712344544895</v>
      </c>
      <c r="T61">
        <v>0</v>
      </c>
    </row>
    <row r="62" spans="1:20" x14ac:dyDescent="0.2">
      <c r="A62" s="22">
        <v>1961.25</v>
      </c>
      <c r="B62">
        <v>11.830466024628683</v>
      </c>
      <c r="C62">
        <v>0.3167737864805576</v>
      </c>
      <c r="D62">
        <v>0.46089356642839352</v>
      </c>
      <c r="E62">
        <v>15.04312229346751</v>
      </c>
      <c r="F62">
        <v>-2.8255336222519989</v>
      </c>
      <c r="G62">
        <v>-4.9292379999999998</v>
      </c>
      <c r="H62">
        <v>7.4130657220600176</v>
      </c>
      <c r="I62">
        <v>12.664997662471221</v>
      </c>
      <c r="J62">
        <v>7.5863583425523018E-2</v>
      </c>
      <c r="K62">
        <v>0.42794875353482048</v>
      </c>
      <c r="L62">
        <v>-3.3127131220985401E-2</v>
      </c>
      <c r="M62">
        <v>7.0000000000000007E-2</v>
      </c>
      <c r="N62">
        <v>-2.9829379799795954</v>
      </c>
      <c r="O62">
        <v>9.8509339351463883</v>
      </c>
      <c r="P62">
        <v>6.1097888888888905</v>
      </c>
      <c r="Q62">
        <v>5.431118323128882E-2</v>
      </c>
      <c r="R62">
        <v>9.3900726307284934</v>
      </c>
      <c r="S62">
        <v>9.8309712344544895</v>
      </c>
      <c r="T62">
        <v>0</v>
      </c>
    </row>
    <row r="63" spans="1:20" x14ac:dyDescent="0.2">
      <c r="A63" s="22">
        <v>1961.5</v>
      </c>
      <c r="B63">
        <v>11.858696319481401</v>
      </c>
      <c r="C63">
        <v>0.32307533277521788</v>
      </c>
      <c r="D63">
        <v>0.47286747621908187</v>
      </c>
      <c r="E63">
        <v>15.052948614712589</v>
      </c>
      <c r="F63">
        <v>-2.8941111556763319</v>
      </c>
      <c r="G63">
        <v>-4.9316750000000003</v>
      </c>
      <c r="H63">
        <v>7.4311515599219797</v>
      </c>
      <c r="I63">
        <v>12.679951098050978</v>
      </c>
      <c r="J63">
        <v>8.5034632744715566E-2</v>
      </c>
      <c r="K63">
        <v>0.43333267186135732</v>
      </c>
      <c r="L63">
        <v>-2.8540042106273797E-2</v>
      </c>
      <c r="M63">
        <v>6.7666666666666667E-2</v>
      </c>
      <c r="N63">
        <v>-2.087748333596736</v>
      </c>
      <c r="O63">
        <v>9.8758883959684898</v>
      </c>
      <c r="P63">
        <v>6.1037666666666679</v>
      </c>
      <c r="Q63">
        <v>6.0368964886343222E-3</v>
      </c>
      <c r="R63">
        <v>9.7668487765222238</v>
      </c>
      <c r="S63">
        <v>10.096827032100558</v>
      </c>
      <c r="T63">
        <v>0.13881681116473407</v>
      </c>
    </row>
    <row r="64" spans="1:20" x14ac:dyDescent="0.2">
      <c r="A64" s="22">
        <v>1961.75</v>
      </c>
      <c r="B64">
        <v>11.886537196458512</v>
      </c>
      <c r="C64">
        <v>0.31489537414630253</v>
      </c>
      <c r="D64">
        <v>0.48497110955793898</v>
      </c>
      <c r="E64">
        <v>15.06278059841059</v>
      </c>
      <c r="F64">
        <v>-2.8295028490819498</v>
      </c>
      <c r="G64">
        <v>-4.9341119999999998</v>
      </c>
      <c r="H64">
        <v>7.4489161025442003</v>
      </c>
      <c r="I64">
        <v>12.694684218813755</v>
      </c>
      <c r="J64">
        <v>9.7364287131634697E-2</v>
      </c>
      <c r="K64">
        <v>0.43943441462878258</v>
      </c>
      <c r="L64">
        <v>-9.1354830388998172E-3</v>
      </c>
      <c r="M64">
        <v>6.2E-2</v>
      </c>
      <c r="N64">
        <v>-1.1451876954739237</v>
      </c>
      <c r="O64">
        <v>9.9003690733051481</v>
      </c>
      <c r="P64">
        <v>6.1274444444444462</v>
      </c>
      <c r="Q64">
        <v>-1.7025967824386352E-3</v>
      </c>
      <c r="R64">
        <v>9.7668487765222238</v>
      </c>
      <c r="S64">
        <v>10.096827032100558</v>
      </c>
      <c r="T64">
        <v>0</v>
      </c>
    </row>
    <row r="65" spans="1:20" x14ac:dyDescent="0.2">
      <c r="A65" s="22">
        <v>1962</v>
      </c>
      <c r="B65">
        <v>11.913937454682847</v>
      </c>
      <c r="C65">
        <v>0.32440752601749739</v>
      </c>
      <c r="D65">
        <v>0.49092280313157222</v>
      </c>
      <c r="E65">
        <v>15.072828006318247</v>
      </c>
      <c r="F65">
        <v>-2.8476665907073517</v>
      </c>
      <c r="G65">
        <v>-4.9032292499999999</v>
      </c>
      <c r="H65">
        <v>7.4754809498809394</v>
      </c>
      <c r="I65">
        <v>12.714016203322629</v>
      </c>
      <c r="J65">
        <v>0.11071354882029993</v>
      </c>
      <c r="K65">
        <v>0.44613566238573354</v>
      </c>
      <c r="L65">
        <v>-1.4012378991428253E-2</v>
      </c>
      <c r="M65">
        <v>5.6333333333333326E-2</v>
      </c>
      <c r="N65">
        <v>-0.39062028539268745</v>
      </c>
      <c r="O65">
        <v>9.9251553825666736</v>
      </c>
      <c r="P65">
        <v>6.1219333333333346</v>
      </c>
      <c r="Q65">
        <v>3.3537777696652201E-3</v>
      </c>
      <c r="R65">
        <v>9.7668487765222238</v>
      </c>
      <c r="S65">
        <v>10.096827032100558</v>
      </c>
      <c r="T65">
        <v>0</v>
      </c>
    </row>
    <row r="66" spans="1:20" x14ac:dyDescent="0.2">
      <c r="A66" s="22">
        <v>1962.25</v>
      </c>
      <c r="B66">
        <v>11.941615747253181</v>
      </c>
      <c r="C66">
        <v>0.32029995816654178</v>
      </c>
      <c r="D66">
        <v>0.49537918531079583</v>
      </c>
      <c r="E66">
        <v>15.083032174318879</v>
      </c>
      <c r="F66">
        <v>-2.8901316820077727</v>
      </c>
      <c r="G66">
        <v>-4.8723464999999999</v>
      </c>
      <c r="H66">
        <v>7.5013583292056962</v>
      </c>
      <c r="I66">
        <v>12.732981539052897</v>
      </c>
      <c r="J66">
        <v>0.11852730587856275</v>
      </c>
      <c r="K66">
        <v>0.45357389873221865</v>
      </c>
      <c r="L66">
        <v>-7.938771147529616E-3</v>
      </c>
      <c r="M66">
        <v>5.5333333333333325E-2</v>
      </c>
      <c r="N66">
        <v>-0.50957145030692275</v>
      </c>
      <c r="O66">
        <v>9.94919023220098</v>
      </c>
      <c r="P66">
        <v>5.9281888888888901</v>
      </c>
      <c r="Q66">
        <v>0</v>
      </c>
      <c r="R66">
        <v>9.7668487765222238</v>
      </c>
      <c r="S66">
        <v>10.096827032100558</v>
      </c>
      <c r="T66">
        <v>0</v>
      </c>
    </row>
    <row r="67" spans="1:20" x14ac:dyDescent="0.2">
      <c r="A67" s="22">
        <v>1962.5</v>
      </c>
      <c r="B67">
        <v>11.970219775484086</v>
      </c>
      <c r="C67">
        <v>0.33241887237208628</v>
      </c>
      <c r="D67">
        <v>0.51195437012437273</v>
      </c>
      <c r="E67">
        <v>15.093387604913817</v>
      </c>
      <c r="F67">
        <v>-3.0032825426558607</v>
      </c>
      <c r="G67">
        <v>-4.84146375</v>
      </c>
      <c r="H67">
        <v>7.5265829265494055</v>
      </c>
      <c r="I67">
        <v>12.751593875195917</v>
      </c>
      <c r="J67">
        <v>0.11495172012629418</v>
      </c>
      <c r="K67">
        <v>0.46106576432461766</v>
      </c>
      <c r="L67">
        <v>-8.8520794509042329E-3</v>
      </c>
      <c r="M67">
        <v>5.566666666666667E-2</v>
      </c>
      <c r="N67">
        <v>-0.32532822670654854</v>
      </c>
      <c r="O67">
        <v>9.9731056390312602</v>
      </c>
      <c r="P67">
        <v>5.8760888888888898</v>
      </c>
      <c r="Q67">
        <v>0</v>
      </c>
      <c r="R67">
        <v>9.8019584192805418</v>
      </c>
      <c r="S67">
        <v>10.364070096126168</v>
      </c>
      <c r="T67">
        <v>0</v>
      </c>
    </row>
    <row r="68" spans="1:20" x14ac:dyDescent="0.2">
      <c r="A68" s="22">
        <v>1962.75</v>
      </c>
      <c r="B68">
        <v>12.000265584153986</v>
      </c>
      <c r="C68">
        <v>0.3440148897543775</v>
      </c>
      <c r="D68">
        <v>0.52599871776524987</v>
      </c>
      <c r="E68">
        <v>15.103835303234478</v>
      </c>
      <c r="F68">
        <v>-3.0110620256554226</v>
      </c>
      <c r="G68">
        <v>-4.810581</v>
      </c>
      <c r="H68">
        <v>7.5511868672961491</v>
      </c>
      <c r="I68">
        <v>12.769866112674414</v>
      </c>
      <c r="J68">
        <v>0.10891935692382848</v>
      </c>
      <c r="K68">
        <v>0.46875350356841616</v>
      </c>
      <c r="L68">
        <v>-1.1848561042181563E-2</v>
      </c>
      <c r="M68">
        <v>5.5333333333333339E-2</v>
      </c>
      <c r="N68">
        <v>-1.0341106862384588</v>
      </c>
      <c r="O68">
        <v>9.9966073589707172</v>
      </c>
      <c r="P68">
        <v>5.9244666666666674</v>
      </c>
      <c r="Q68">
        <v>0</v>
      </c>
      <c r="R68">
        <v>10.202874175497604</v>
      </c>
      <c r="S68">
        <v>10.370775232598142</v>
      </c>
      <c r="T68">
        <v>0.23459454566675905</v>
      </c>
    </row>
    <row r="69" spans="1:20" x14ac:dyDescent="0.2">
      <c r="A69" s="22">
        <v>1963</v>
      </c>
      <c r="B69">
        <v>12.032226502002212</v>
      </c>
      <c r="C69">
        <v>0.34245287569925004</v>
      </c>
      <c r="D69">
        <v>0.52903813050613424</v>
      </c>
      <c r="E69">
        <v>15.114297335080909</v>
      </c>
      <c r="F69">
        <v>-3.2101028435589631</v>
      </c>
      <c r="G69">
        <v>-4.8091282500000005</v>
      </c>
      <c r="H69">
        <v>7.5774419001623574</v>
      </c>
      <c r="I69">
        <v>12.788897591736159</v>
      </c>
      <c r="J69">
        <v>0.11634926461833661</v>
      </c>
      <c r="K69">
        <v>0.47592446098119034</v>
      </c>
      <c r="L69">
        <v>-7.3802855312427749E-3</v>
      </c>
      <c r="M69">
        <v>5.7666666666666672E-2</v>
      </c>
      <c r="N69">
        <v>-0.99523833577334231</v>
      </c>
      <c r="O69">
        <v>10.020616593975909</v>
      </c>
      <c r="P69">
        <v>6.0343444444444456</v>
      </c>
      <c r="Q69">
        <v>0</v>
      </c>
      <c r="R69">
        <v>10.202874175497604</v>
      </c>
      <c r="S69">
        <v>10.370775232598142</v>
      </c>
      <c r="T69">
        <v>0</v>
      </c>
    </row>
    <row r="70" spans="1:20" x14ac:dyDescent="0.2">
      <c r="A70" s="22">
        <v>1963.25</v>
      </c>
      <c r="B70">
        <v>12.065405449739673</v>
      </c>
      <c r="C70">
        <v>0.34314899330443344</v>
      </c>
      <c r="D70">
        <v>0.53615333148170485</v>
      </c>
      <c r="E70">
        <v>15.124882423091035</v>
      </c>
      <c r="F70">
        <v>-3.1382240448730596</v>
      </c>
      <c r="G70">
        <v>-4.8076755000000002</v>
      </c>
      <c r="H70">
        <v>7.6030252049230613</v>
      </c>
      <c r="I70">
        <v>12.807573627683007</v>
      </c>
      <c r="J70">
        <v>0.1227725523317913</v>
      </c>
      <c r="K70">
        <v>0.4833525940545621</v>
      </c>
      <c r="L70">
        <v>-1.5903974045857827E-3</v>
      </c>
      <c r="M70">
        <v>5.7333333333333326E-2</v>
      </c>
      <c r="N70">
        <v>-0.94058483421150152</v>
      </c>
      <c r="O70">
        <v>10.045355205773559</v>
      </c>
      <c r="P70">
        <v>6.0932444444444469</v>
      </c>
      <c r="Q70">
        <v>0</v>
      </c>
      <c r="R70">
        <v>10.202874175497604</v>
      </c>
      <c r="S70">
        <v>10.370775232598142</v>
      </c>
      <c r="T70">
        <v>0</v>
      </c>
    </row>
    <row r="71" spans="1:20" x14ac:dyDescent="0.2">
      <c r="A71" s="22">
        <v>1963.5</v>
      </c>
      <c r="B71">
        <v>12.09985333921324</v>
      </c>
      <c r="C71">
        <v>0.35728651778683318</v>
      </c>
      <c r="D71">
        <v>0.55575085985641648</v>
      </c>
      <c r="E71">
        <v>15.135539760347362</v>
      </c>
      <c r="F71">
        <v>-3.2546118150953589</v>
      </c>
      <c r="G71">
        <v>-4.8062227499999999</v>
      </c>
      <c r="H71">
        <v>7.6279702978296742</v>
      </c>
      <c r="I71">
        <v>12.825907254388571</v>
      </c>
      <c r="J71">
        <v>0.12262895799968465</v>
      </c>
      <c r="K71">
        <v>0.49071632832994666</v>
      </c>
      <c r="L71">
        <v>1.0093293663285085E-3</v>
      </c>
      <c r="M71">
        <v>5.5E-2</v>
      </c>
      <c r="N71">
        <v>0.16288483021884267</v>
      </c>
      <c r="O71">
        <v>10.071401278181598</v>
      </c>
      <c r="P71">
        <v>6.1133000000000015</v>
      </c>
      <c r="Q71">
        <v>-1.1035194404704733E-2</v>
      </c>
      <c r="R71">
        <v>10.202874175497604</v>
      </c>
      <c r="S71">
        <v>10.370775232598142</v>
      </c>
      <c r="T71">
        <v>0</v>
      </c>
    </row>
    <row r="72" spans="1:20" x14ac:dyDescent="0.2">
      <c r="A72" s="22">
        <v>1963.75</v>
      </c>
      <c r="B72">
        <v>12.133239683473221</v>
      </c>
      <c r="C72">
        <v>0.35654958218869748</v>
      </c>
      <c r="D72">
        <v>0.55822771846681984</v>
      </c>
      <c r="E72">
        <v>15.146305166267616</v>
      </c>
      <c r="F72">
        <v>-3.0559453882687202</v>
      </c>
      <c r="G72">
        <v>-4.8047700000000004</v>
      </c>
      <c r="H72">
        <v>7.6523082476019821</v>
      </c>
      <c r="I72">
        <v>12.843910801699396</v>
      </c>
      <c r="J72">
        <v>0.1282086953966397</v>
      </c>
      <c r="K72">
        <v>0.49848478827208298</v>
      </c>
      <c r="L72">
        <v>3.0271952990585196E-3</v>
      </c>
      <c r="M72">
        <v>5.566666666666667E-2</v>
      </c>
      <c r="N72">
        <v>-0.25672649214671156</v>
      </c>
      <c r="O72">
        <v>10.098162228202016</v>
      </c>
      <c r="P72">
        <v>6.1391777777777792</v>
      </c>
      <c r="Q72">
        <v>0</v>
      </c>
      <c r="R72">
        <v>10.41225265000538</v>
      </c>
      <c r="S72">
        <v>10.373334030883305</v>
      </c>
      <c r="T72">
        <v>0.13981811532577473</v>
      </c>
    </row>
    <row r="73" spans="1:20" x14ac:dyDescent="0.2">
      <c r="A73" s="22">
        <v>1964</v>
      </c>
      <c r="B73">
        <v>12.166029173276264</v>
      </c>
      <c r="C73">
        <v>0.37060671685216517</v>
      </c>
      <c r="D73">
        <v>0.56550207120083495</v>
      </c>
      <c r="E73">
        <v>15.156982990347354</v>
      </c>
      <c r="F73">
        <v>-3.2100407295162059</v>
      </c>
      <c r="G73">
        <v>-4.783245</v>
      </c>
      <c r="H73">
        <v>7.6827128347396485</v>
      </c>
      <c r="I73">
        <v>12.855413701979703</v>
      </c>
      <c r="J73">
        <v>0.14264663528749555</v>
      </c>
      <c r="K73">
        <v>0.50639875489097064</v>
      </c>
      <c r="L73">
        <v>-2.1542749648642691E-3</v>
      </c>
      <c r="M73">
        <v>5.4666666666666669E-2</v>
      </c>
      <c r="N73">
        <v>0.76203565868257284</v>
      </c>
      <c r="O73">
        <v>10.124551665367843</v>
      </c>
      <c r="P73">
        <v>6.173344444444445</v>
      </c>
      <c r="Q73">
        <v>-6.9198289102170409E-3</v>
      </c>
      <c r="R73">
        <v>10.41225265000538</v>
      </c>
      <c r="S73">
        <v>10.373334030883305</v>
      </c>
      <c r="T73">
        <v>0</v>
      </c>
    </row>
    <row r="74" spans="1:20" x14ac:dyDescent="0.2">
      <c r="A74" s="22">
        <v>1964.25</v>
      </c>
      <c r="B74">
        <v>12.197917480558489</v>
      </c>
      <c r="C74">
        <v>0.36331965308689163</v>
      </c>
      <c r="D74">
        <v>0.56976334576468934</v>
      </c>
      <c r="E74">
        <v>15.16778237177186</v>
      </c>
      <c r="F74">
        <v>-3.1519902046867778</v>
      </c>
      <c r="G74">
        <v>-4.7617200000000004</v>
      </c>
      <c r="H74">
        <v>7.7122201956740355</v>
      </c>
      <c r="I74">
        <v>12.866785788852741</v>
      </c>
      <c r="J74">
        <v>0.15158993251917607</v>
      </c>
      <c r="K74">
        <v>0.51460033579905262</v>
      </c>
      <c r="L74">
        <v>9.2687157413173116E-3</v>
      </c>
      <c r="M74">
        <v>5.1999999999999998E-2</v>
      </c>
      <c r="N74">
        <v>0.76438604451016312</v>
      </c>
      <c r="O74">
        <v>10.149779310337422</v>
      </c>
      <c r="P74">
        <v>6.1805777777777786</v>
      </c>
      <c r="Q74">
        <v>0</v>
      </c>
      <c r="R74">
        <v>10.41225265000538</v>
      </c>
      <c r="S74">
        <v>10.373334030883305</v>
      </c>
      <c r="T74">
        <v>0</v>
      </c>
    </row>
    <row r="75" spans="1:20" x14ac:dyDescent="0.2">
      <c r="A75" s="22">
        <v>1964.5</v>
      </c>
      <c r="B75">
        <v>12.228758501523684</v>
      </c>
      <c r="C75">
        <v>0.37230281342700855</v>
      </c>
      <c r="D75">
        <v>0.58059036627354255</v>
      </c>
      <c r="E75">
        <v>15.178601464834706</v>
      </c>
      <c r="F75">
        <v>-3.0794735471045156</v>
      </c>
      <c r="G75">
        <v>-4.7401950000000008</v>
      </c>
      <c r="H75">
        <v>7.7408817695955232</v>
      </c>
      <c r="I75">
        <v>12.878030004169805</v>
      </c>
      <c r="J75">
        <v>0.15705656498888843</v>
      </c>
      <c r="K75">
        <v>0.52303852182086097</v>
      </c>
      <c r="L75">
        <v>9.9292901636966469E-3</v>
      </c>
      <c r="M75">
        <v>4.9999999999999996E-2</v>
      </c>
      <c r="N75">
        <v>1.2396636761879427</v>
      </c>
      <c r="O75">
        <v>10.174166855003124</v>
      </c>
      <c r="P75">
        <v>6.2216777777777788</v>
      </c>
      <c r="Q75">
        <v>0</v>
      </c>
      <c r="R75">
        <v>10.455759680985716</v>
      </c>
      <c r="S75">
        <v>10.284039497787607</v>
      </c>
      <c r="T75">
        <v>1.0214055544418486E-2</v>
      </c>
    </row>
    <row r="76" spans="1:20" x14ac:dyDescent="0.2">
      <c r="A76" s="22">
        <v>1964.75</v>
      </c>
      <c r="B76">
        <v>12.258623202038537</v>
      </c>
      <c r="C76">
        <v>0.37011811757417817</v>
      </c>
      <c r="D76">
        <v>0.57965403549378713</v>
      </c>
      <c r="E76">
        <v>15.189321232515503</v>
      </c>
      <c r="F76">
        <v>-3.0899425579508906</v>
      </c>
      <c r="G76">
        <v>-4.7186700000000004</v>
      </c>
      <c r="H76">
        <v>7.7687446950712031</v>
      </c>
      <c r="I76">
        <v>12.889149191646093</v>
      </c>
      <c r="J76">
        <v>0.16328061129767946</v>
      </c>
      <c r="K76">
        <v>0.53203521312461632</v>
      </c>
      <c r="L76">
        <v>1.0230881118929351E-2</v>
      </c>
      <c r="M76">
        <v>4.9666666666666671E-2</v>
      </c>
      <c r="N76">
        <v>0.46878450632265245</v>
      </c>
      <c r="O76">
        <v>10.197662309131596</v>
      </c>
      <c r="P76">
        <v>6.2651444444444451</v>
      </c>
      <c r="Q76">
        <v>0</v>
      </c>
      <c r="R76">
        <v>10.455759680985716</v>
      </c>
      <c r="S76">
        <v>10.284039497787607</v>
      </c>
      <c r="T76">
        <v>0</v>
      </c>
    </row>
    <row r="77" spans="1:20" x14ac:dyDescent="0.2">
      <c r="A77" s="22">
        <v>1965</v>
      </c>
      <c r="B77">
        <v>12.287507893833146</v>
      </c>
      <c r="C77">
        <v>0.36882144057285121</v>
      </c>
      <c r="D77">
        <v>0.59531116978597698</v>
      </c>
      <c r="E77">
        <v>15.200266621203044</v>
      </c>
      <c r="F77">
        <v>-3.1338300490639894</v>
      </c>
      <c r="G77">
        <v>-4.6944505000000003</v>
      </c>
      <c r="H77">
        <v>7.8010843992189454</v>
      </c>
      <c r="I77">
        <v>12.896640230128012</v>
      </c>
      <c r="J77">
        <v>0.17509676976577637</v>
      </c>
      <c r="K77">
        <v>0.54115043017026587</v>
      </c>
      <c r="L77">
        <v>2.8248489154839143E-2</v>
      </c>
      <c r="M77">
        <v>4.9000000000000009E-2</v>
      </c>
      <c r="N77">
        <v>1.7803320388688875</v>
      </c>
      <c r="O77">
        <v>10.220484542630103</v>
      </c>
      <c r="P77">
        <v>6.3731333333333344</v>
      </c>
      <c r="Q77">
        <v>3.1195298135319738E-3</v>
      </c>
      <c r="R77">
        <v>10.455759680985716</v>
      </c>
      <c r="S77">
        <v>10.284039497787607</v>
      </c>
      <c r="T77">
        <v>0</v>
      </c>
    </row>
    <row r="78" spans="1:20" x14ac:dyDescent="0.2">
      <c r="A78" s="22">
        <v>1965.25</v>
      </c>
      <c r="B78">
        <v>12.316312169058033</v>
      </c>
      <c r="C78">
        <v>0.3718387173498135</v>
      </c>
      <c r="D78">
        <v>0.59516130665329969</v>
      </c>
      <c r="E78">
        <v>15.210923300850157</v>
      </c>
      <c r="F78">
        <v>-2.975806152244008</v>
      </c>
      <c r="G78">
        <v>-4.6702310000000002</v>
      </c>
      <c r="H78">
        <v>7.8324109271879196</v>
      </c>
      <c r="I78">
        <v>12.904075569934786</v>
      </c>
      <c r="J78">
        <v>0.18764900576668708</v>
      </c>
      <c r="K78">
        <v>0.55269237736415211</v>
      </c>
      <c r="L78">
        <v>2.554434755432982E-2</v>
      </c>
      <c r="M78">
        <v>4.6666666666666669E-2</v>
      </c>
      <c r="N78">
        <v>1.9738587710224087</v>
      </c>
      <c r="O78">
        <v>10.244547615040009</v>
      </c>
      <c r="P78">
        <v>6.4015777777777778</v>
      </c>
      <c r="Q78">
        <v>1.9551514915882471E-3</v>
      </c>
      <c r="R78">
        <v>10.455759680985716</v>
      </c>
      <c r="S78">
        <v>10.284039497787607</v>
      </c>
      <c r="T78">
        <v>0</v>
      </c>
    </row>
    <row r="79" spans="1:20" x14ac:dyDescent="0.2">
      <c r="A79" s="22">
        <v>1965.5</v>
      </c>
      <c r="B79">
        <v>12.345168706728506</v>
      </c>
      <c r="C79">
        <v>0.39266177720076872</v>
      </c>
      <c r="D79">
        <v>0.61555661189481281</v>
      </c>
      <c r="E79">
        <v>15.221876728754545</v>
      </c>
      <c r="F79">
        <v>-3.0282464911449516</v>
      </c>
      <c r="G79">
        <v>-4.6460115000000002</v>
      </c>
      <c r="H79">
        <v>7.862785839172223</v>
      </c>
      <c r="I79">
        <v>12.91145603323802</v>
      </c>
      <c r="J79">
        <v>0.18583636721855701</v>
      </c>
      <c r="K79">
        <v>0.56399888478011073</v>
      </c>
      <c r="L79">
        <v>2.0710906216530288E-2</v>
      </c>
      <c r="M79">
        <v>4.3666666666666666E-2</v>
      </c>
      <c r="N79">
        <v>3.1052753178724264</v>
      </c>
      <c r="O79">
        <v>10.269467710289442</v>
      </c>
      <c r="P79">
        <v>6.4395555555555566</v>
      </c>
      <c r="Q79">
        <v>1.9263706765309672E-2</v>
      </c>
      <c r="R79">
        <v>10.471186835559136</v>
      </c>
      <c r="S79">
        <v>10.324676934157734</v>
      </c>
      <c r="T79">
        <v>0</v>
      </c>
    </row>
    <row r="80" spans="1:20" x14ac:dyDescent="0.2">
      <c r="A80" s="22">
        <v>1965.75</v>
      </c>
      <c r="B80">
        <v>12.374367338049831</v>
      </c>
      <c r="C80">
        <v>0.39919878961423805</v>
      </c>
      <c r="D80">
        <v>0.62934624776892756</v>
      </c>
      <c r="E80">
        <v>15.232843917275179</v>
      </c>
      <c r="F80">
        <v>-2.9321699107784864</v>
      </c>
      <c r="G80">
        <v>-4.6217920000000001</v>
      </c>
      <c r="H80">
        <v>7.8922652498334358</v>
      </c>
      <c r="I80">
        <v>12.918782424138415</v>
      </c>
      <c r="J80">
        <v>0.19594846354150075</v>
      </c>
      <c r="K80">
        <v>0.57584865216413439</v>
      </c>
      <c r="L80">
        <v>2.7388568897125633E-2</v>
      </c>
      <c r="M80">
        <v>4.1000000000000002E-2</v>
      </c>
      <c r="N80">
        <v>4.3285030736336081</v>
      </c>
      <c r="O80">
        <v>10.295402619277782</v>
      </c>
      <c r="P80">
        <v>6.6096666666666684</v>
      </c>
      <c r="Q80">
        <v>0</v>
      </c>
      <c r="R80">
        <v>10.469160518904513</v>
      </c>
      <c r="S80">
        <v>10.306471174612685</v>
      </c>
      <c r="T80">
        <v>0</v>
      </c>
    </row>
    <row r="81" spans="1:20" x14ac:dyDescent="0.2">
      <c r="A81" s="22">
        <v>1966</v>
      </c>
      <c r="B81">
        <v>12.404177969993814</v>
      </c>
      <c r="C81">
        <v>0.40735523838424248</v>
      </c>
      <c r="D81">
        <v>0.64548500144121634</v>
      </c>
      <c r="E81">
        <v>15.243873688507037</v>
      </c>
      <c r="F81">
        <v>-2.6575151028512867</v>
      </c>
      <c r="G81">
        <v>-4.6136747500000004</v>
      </c>
      <c r="H81">
        <v>7.9159412755605478</v>
      </c>
      <c r="I81">
        <v>12.925107796570709</v>
      </c>
      <c r="J81">
        <v>0.20558776550981595</v>
      </c>
      <c r="K81">
        <v>0.58782800336651397</v>
      </c>
      <c r="L81">
        <v>3.4538865853798208E-2</v>
      </c>
      <c r="M81">
        <v>3.8666666666666662E-2</v>
      </c>
      <c r="N81">
        <v>5.6970858528335988</v>
      </c>
      <c r="O81">
        <v>10.322691193324149</v>
      </c>
      <c r="P81">
        <v>6.7297888888888906</v>
      </c>
      <c r="Q81">
        <v>0</v>
      </c>
      <c r="R81">
        <v>10.469160518904513</v>
      </c>
      <c r="S81">
        <v>10.306471174612685</v>
      </c>
      <c r="T81">
        <v>0</v>
      </c>
    </row>
    <row r="82" spans="1:20" x14ac:dyDescent="0.2">
      <c r="A82" s="22">
        <v>1966.25</v>
      </c>
      <c r="B82">
        <v>12.434065495967086</v>
      </c>
      <c r="C82">
        <v>0.40220070549977915</v>
      </c>
      <c r="D82">
        <v>0.64125395424895792</v>
      </c>
      <c r="E82">
        <v>15.254945448223213</v>
      </c>
      <c r="F82">
        <v>-2.676035986673666</v>
      </c>
      <c r="G82">
        <v>-4.6055574999999997</v>
      </c>
      <c r="H82">
        <v>7.9390696874250741</v>
      </c>
      <c r="I82">
        <v>12.931393410025205</v>
      </c>
      <c r="J82">
        <v>0.21281180687988233</v>
      </c>
      <c r="K82">
        <v>0.60144609765136936</v>
      </c>
      <c r="L82">
        <v>3.2993627773856365E-2</v>
      </c>
      <c r="M82">
        <v>3.833333333333333E-2</v>
      </c>
      <c r="N82">
        <v>4.8916346507217945</v>
      </c>
      <c r="O82">
        <v>10.350492617857199</v>
      </c>
      <c r="P82">
        <v>6.7366444444444467</v>
      </c>
      <c r="Q82">
        <v>1.3030324274824101E-3</v>
      </c>
      <c r="R82">
        <v>10.469160518904513</v>
      </c>
      <c r="S82">
        <v>10.306471174612685</v>
      </c>
      <c r="T82">
        <v>0</v>
      </c>
    </row>
    <row r="83" spans="1:20" x14ac:dyDescent="0.2">
      <c r="A83" s="22">
        <v>1966.5</v>
      </c>
      <c r="B83">
        <v>12.463671122941285</v>
      </c>
      <c r="C83">
        <v>0.40455431813775838</v>
      </c>
      <c r="D83">
        <v>0.6437475204309453</v>
      </c>
      <c r="E83">
        <v>15.266064472318945</v>
      </c>
      <c r="F83">
        <v>-2.755126607648871</v>
      </c>
      <c r="G83">
        <v>-4.59744025</v>
      </c>
      <c r="H83">
        <v>7.9616752458443294</v>
      </c>
      <c r="I83">
        <v>12.937639761202242</v>
      </c>
      <c r="J83">
        <v>0.21518800452990217</v>
      </c>
      <c r="K83">
        <v>0.61503948012747089</v>
      </c>
      <c r="L83">
        <v>2.8764347913501957E-2</v>
      </c>
      <c r="M83">
        <v>3.7666666666666668E-2</v>
      </c>
      <c r="N83">
        <v>4.6082371235604445</v>
      </c>
      <c r="O83">
        <v>10.379234053100493</v>
      </c>
      <c r="P83">
        <v>6.6266333333333343</v>
      </c>
      <c r="Q83">
        <v>1.4039010006358476E-2</v>
      </c>
      <c r="R83">
        <v>10.438934874813627</v>
      </c>
      <c r="S83">
        <v>10.306471174612685</v>
      </c>
      <c r="T83">
        <v>0</v>
      </c>
    </row>
    <row r="84" spans="1:20" x14ac:dyDescent="0.2">
      <c r="A84" s="22">
        <v>1966.75</v>
      </c>
      <c r="B84">
        <v>12.492536062186801</v>
      </c>
      <c r="C84">
        <v>0.4138599893365062</v>
      </c>
      <c r="D84">
        <v>0.65204391346928592</v>
      </c>
      <c r="E84">
        <v>15.277026055547868</v>
      </c>
      <c r="F84">
        <v>-2.7446432522103335</v>
      </c>
      <c r="G84">
        <v>-4.5893230000000003</v>
      </c>
      <c r="H84">
        <v>7.9837810689774509</v>
      </c>
      <c r="I84">
        <v>12.94384733755215</v>
      </c>
      <c r="J84">
        <v>0.21377891685800865</v>
      </c>
      <c r="K84">
        <v>0.62901706885519393</v>
      </c>
      <c r="L84">
        <v>2.1735202041743975E-2</v>
      </c>
      <c r="M84">
        <v>3.7000000000000005E-2</v>
      </c>
      <c r="N84">
        <v>4.3158621500591705</v>
      </c>
      <c r="O84">
        <v>10.408657412525429</v>
      </c>
      <c r="P84">
        <v>6.6276777777777793</v>
      </c>
      <c r="Q84">
        <v>2.7290055644547714E-2</v>
      </c>
      <c r="R84">
        <v>10.464427900870122</v>
      </c>
      <c r="S84">
        <v>10.363345850568328</v>
      </c>
      <c r="T84">
        <v>0</v>
      </c>
    </row>
    <row r="85" spans="1:20" x14ac:dyDescent="0.2">
      <c r="A85" s="22">
        <v>1967</v>
      </c>
      <c r="B85">
        <v>12.520258151324652</v>
      </c>
      <c r="C85">
        <v>0.43330789144904192</v>
      </c>
      <c r="D85">
        <v>0.65889062816017629</v>
      </c>
      <c r="E85">
        <v>15.288044963002712</v>
      </c>
      <c r="F85">
        <v>-2.7446747340651285</v>
      </c>
      <c r="G85">
        <v>-4.5968480000000005</v>
      </c>
      <c r="H85">
        <v>8.0161116065996403</v>
      </c>
      <c r="I85">
        <v>12.957066850609444</v>
      </c>
      <c r="J85">
        <v>0.21413711537285351</v>
      </c>
      <c r="K85">
        <v>0.64318664303132256</v>
      </c>
      <c r="L85">
        <v>3.3758785263726561E-3</v>
      </c>
      <c r="M85">
        <v>3.833333333333333E-2</v>
      </c>
      <c r="N85">
        <v>4.0860218218437829</v>
      </c>
      <c r="O85">
        <v>10.438639443960012</v>
      </c>
      <c r="P85">
        <v>6.8855666666666684</v>
      </c>
      <c r="Q85">
        <v>4.7840336030509717E-2</v>
      </c>
      <c r="R85">
        <v>10.464427900870122</v>
      </c>
      <c r="S85">
        <v>10.363345850568328</v>
      </c>
      <c r="T85">
        <v>0</v>
      </c>
    </row>
    <row r="86" spans="1:20" x14ac:dyDescent="0.2">
      <c r="A86" s="22">
        <v>1967.25</v>
      </c>
      <c r="B86">
        <v>12.546827547732633</v>
      </c>
      <c r="C86">
        <v>0.44436836963425697</v>
      </c>
      <c r="D86">
        <v>0.67030976404106912</v>
      </c>
      <c r="E86">
        <v>15.299011203856082</v>
      </c>
      <c r="F86">
        <v>-2.6842428820813584</v>
      </c>
      <c r="G86">
        <v>-4.6043730000000007</v>
      </c>
      <c r="H86">
        <v>8.0474295333751087</v>
      </c>
      <c r="I86">
        <v>12.97011388573652</v>
      </c>
      <c r="J86">
        <v>0.20479311827489255</v>
      </c>
      <c r="K86">
        <v>0.6557473094840619</v>
      </c>
      <c r="L86">
        <v>-4.0927544650089902E-3</v>
      </c>
      <c r="M86">
        <v>3.833333333333333E-2</v>
      </c>
      <c r="N86">
        <v>3.0171927874803215</v>
      </c>
      <c r="O86">
        <v>10.467786694069401</v>
      </c>
      <c r="P86">
        <v>7.0124444444444451</v>
      </c>
      <c r="Q86">
        <v>7.280512763210594E-3</v>
      </c>
      <c r="R86">
        <v>10.464427900870122</v>
      </c>
      <c r="S86">
        <v>10.363345850568328</v>
      </c>
      <c r="T86">
        <v>0</v>
      </c>
    </row>
    <row r="87" spans="1:20" x14ac:dyDescent="0.2">
      <c r="A87" s="22">
        <v>1967.5</v>
      </c>
      <c r="B87">
        <v>12.572263367710972</v>
      </c>
      <c r="C87">
        <v>0.44028146821353348</v>
      </c>
      <c r="D87">
        <v>0.67315171878400326</v>
      </c>
      <c r="E87">
        <v>15.309950225168741</v>
      </c>
      <c r="F87">
        <v>-2.7073047864091428</v>
      </c>
      <c r="G87">
        <v>-4.6118980000000001</v>
      </c>
      <c r="H87">
        <v>8.0777963587634023</v>
      </c>
      <c r="I87">
        <v>12.982992885745151</v>
      </c>
      <c r="J87">
        <v>0.2107463655953552</v>
      </c>
      <c r="K87">
        <v>0.66671826384451838</v>
      </c>
      <c r="L87">
        <v>1.0897974949691646E-3</v>
      </c>
      <c r="M87">
        <v>3.7999999999999999E-2</v>
      </c>
      <c r="N87">
        <v>2.8592276205096678</v>
      </c>
      <c r="O87">
        <v>10.495675888662944</v>
      </c>
      <c r="P87">
        <v>7.1459000000000001</v>
      </c>
      <c r="Q87">
        <v>4.5174544308635564E-3</v>
      </c>
      <c r="R87">
        <v>10.464427900870122</v>
      </c>
      <c r="S87">
        <v>10.364614369832246</v>
      </c>
      <c r="T87">
        <v>0</v>
      </c>
    </row>
    <row r="88" spans="1:20" x14ac:dyDescent="0.2">
      <c r="A88" s="22">
        <v>1967.75</v>
      </c>
      <c r="B88">
        <v>12.596802602849371</v>
      </c>
      <c r="C88">
        <v>0.44931288925548968</v>
      </c>
      <c r="D88">
        <v>0.67704089210759255</v>
      </c>
      <c r="E88">
        <v>15.32102239944267</v>
      </c>
      <c r="F88">
        <v>-2.6576304996774485</v>
      </c>
      <c r="G88">
        <v>-4.6194230000000003</v>
      </c>
      <c r="H88">
        <v>8.1072681525859789</v>
      </c>
      <c r="I88">
        <v>12.995708123965851</v>
      </c>
      <c r="J88">
        <v>0.21455648700885366</v>
      </c>
      <c r="K88">
        <v>0.67722601998218879</v>
      </c>
      <c r="L88">
        <v>-5.7702527006848374E-3</v>
      </c>
      <c r="M88">
        <v>3.9E-2</v>
      </c>
      <c r="N88">
        <v>2.4948858085944083</v>
      </c>
      <c r="O88">
        <v>10.522234369449849</v>
      </c>
      <c r="P88">
        <v>7.1789111111111117</v>
      </c>
      <c r="Q88">
        <v>-1.1628131476891131E-2</v>
      </c>
      <c r="R88">
        <v>10.405747296889324</v>
      </c>
      <c r="S88">
        <v>10.371403614181615</v>
      </c>
      <c r="T88">
        <v>0</v>
      </c>
    </row>
    <row r="89" spans="1:20" x14ac:dyDescent="0.2">
      <c r="A89" s="22">
        <v>1968</v>
      </c>
      <c r="B89">
        <v>12.620405023219766</v>
      </c>
      <c r="C89">
        <v>0.46389367082421462</v>
      </c>
      <c r="D89">
        <v>0.69496556629523898</v>
      </c>
      <c r="E89">
        <v>15.33210443895844</v>
      </c>
      <c r="F89">
        <v>-2.7682339755672607</v>
      </c>
      <c r="G89">
        <v>-4.6087452500000001</v>
      </c>
      <c r="H89">
        <v>8.1360425756395003</v>
      </c>
      <c r="I89">
        <v>12.995266252189849</v>
      </c>
      <c r="J89">
        <v>0.21418574716481675</v>
      </c>
      <c r="K89">
        <v>0.68767182550045292</v>
      </c>
      <c r="L89">
        <v>-4.9189398300030886E-3</v>
      </c>
      <c r="M89">
        <v>3.7333333333333336E-2</v>
      </c>
      <c r="N89">
        <v>3.4306350295216546</v>
      </c>
      <c r="O89">
        <v>10.548138458033478</v>
      </c>
      <c r="P89">
        <v>7.1511777777777787</v>
      </c>
      <c r="Q89">
        <v>5.6868327252050923E-3</v>
      </c>
      <c r="R89">
        <v>10.405747296889324</v>
      </c>
      <c r="S89">
        <v>10.371403614181615</v>
      </c>
      <c r="T89">
        <v>0</v>
      </c>
    </row>
    <row r="90" spans="1:20" x14ac:dyDescent="0.2">
      <c r="A90" s="22">
        <v>1968.25</v>
      </c>
      <c r="B90">
        <v>12.643177247757766</v>
      </c>
      <c r="C90">
        <v>0.47019813912335928</v>
      </c>
      <c r="D90">
        <v>0.70421857691269363</v>
      </c>
      <c r="E90">
        <v>15.343086054649705</v>
      </c>
      <c r="F90">
        <v>-2.7428149226624172</v>
      </c>
      <c r="G90">
        <v>-4.5980675</v>
      </c>
      <c r="H90">
        <v>8.1640121367317615</v>
      </c>
      <c r="I90">
        <v>12.994824185076864</v>
      </c>
      <c r="J90">
        <v>0.22117507899950084</v>
      </c>
      <c r="K90">
        <v>0.69861433092367542</v>
      </c>
      <c r="L90">
        <v>-2.8261782385821019E-3</v>
      </c>
      <c r="M90">
        <v>3.5666666666666673E-2</v>
      </c>
      <c r="N90">
        <v>4.0121457097113771</v>
      </c>
      <c r="O90">
        <v>10.573891089120114</v>
      </c>
      <c r="P90">
        <v>7.3077444444444453</v>
      </c>
      <c r="Q90">
        <v>-2.5937802298043065E-2</v>
      </c>
      <c r="R90">
        <v>10.405747296889324</v>
      </c>
      <c r="S90">
        <v>10.371403614181615</v>
      </c>
      <c r="T90">
        <v>0</v>
      </c>
    </row>
    <row r="91" spans="1:20" x14ac:dyDescent="0.2">
      <c r="A91" s="22">
        <v>1968.5</v>
      </c>
      <c r="B91">
        <v>12.665125596706643</v>
      </c>
      <c r="C91">
        <v>0.46851998607887624</v>
      </c>
      <c r="D91">
        <v>0.70945203429345316</v>
      </c>
      <c r="E91">
        <v>15.354219062474611</v>
      </c>
      <c r="F91">
        <v>-2.7571129032448853</v>
      </c>
      <c r="G91">
        <v>-4.5873897499999998</v>
      </c>
      <c r="H91">
        <v>8.1912206396761285</v>
      </c>
      <c r="I91">
        <v>12.994381922454114</v>
      </c>
      <c r="J91">
        <v>0.22673863425294805</v>
      </c>
      <c r="K91">
        <v>0.70996620898305196</v>
      </c>
      <c r="L91">
        <v>2.033956518348382E-3</v>
      </c>
      <c r="M91">
        <v>3.5333333333333335E-2</v>
      </c>
      <c r="N91">
        <v>3.6561024122013084</v>
      </c>
      <c r="O91">
        <v>10.599413430642928</v>
      </c>
      <c r="P91">
        <v>7.3238666666666683</v>
      </c>
      <c r="Q91">
        <v>0</v>
      </c>
      <c r="R91">
        <v>10.408687046766362</v>
      </c>
      <c r="S91">
        <v>10.380651722206595</v>
      </c>
      <c r="T91">
        <v>0</v>
      </c>
    </row>
    <row r="92" spans="1:20" x14ac:dyDescent="0.2">
      <c r="A92" s="22">
        <v>1968.75</v>
      </c>
      <c r="B92">
        <v>12.686210034309349</v>
      </c>
      <c r="C92">
        <v>0.46350851225282047</v>
      </c>
      <c r="D92">
        <v>0.70932751268014904</v>
      </c>
      <c r="E92">
        <v>15.365406818686788</v>
      </c>
      <c r="F92">
        <v>-2.6075278034014322</v>
      </c>
      <c r="G92">
        <v>-4.5767119999999997</v>
      </c>
      <c r="H92">
        <v>8.2177084068453059</v>
      </c>
      <c r="I92">
        <v>12.993939464148591</v>
      </c>
      <c r="J92">
        <v>0.23315503249882585</v>
      </c>
      <c r="K92">
        <v>0.72096354907211391</v>
      </c>
      <c r="L92">
        <v>4.6573732063127822E-3</v>
      </c>
      <c r="M92">
        <v>3.4000000000000002E-2</v>
      </c>
      <c r="N92">
        <v>2.906563110362554</v>
      </c>
      <c r="O92">
        <v>10.624567526772589</v>
      </c>
      <c r="P92">
        <v>7.4062333333333354</v>
      </c>
      <c r="Q92">
        <v>0</v>
      </c>
      <c r="R92">
        <v>10.292244867346461</v>
      </c>
      <c r="S92">
        <v>10.394531598648571</v>
      </c>
      <c r="T92">
        <v>0</v>
      </c>
    </row>
    <row r="93" spans="1:20" x14ac:dyDescent="0.2">
      <c r="A93" s="22">
        <v>1969</v>
      </c>
      <c r="B93">
        <v>12.706432010047312</v>
      </c>
      <c r="C93">
        <v>0.46194714896178746</v>
      </c>
      <c r="D93">
        <v>0.70879588918433445</v>
      </c>
      <c r="E93">
        <v>15.37612651856794</v>
      </c>
      <c r="F93">
        <v>-2.8038562980608508</v>
      </c>
      <c r="G93">
        <v>-4.5880269999999994</v>
      </c>
      <c r="H93">
        <v>8.246794235087016</v>
      </c>
      <c r="I93">
        <v>12.992123335545934</v>
      </c>
      <c r="J93">
        <v>0.24846767770414857</v>
      </c>
      <c r="K93">
        <v>0.73238516456765179</v>
      </c>
      <c r="L93">
        <v>5.5218374150219256E-3</v>
      </c>
      <c r="M93">
        <v>3.4000000000000002E-2</v>
      </c>
      <c r="N93">
        <v>3.403404674232652</v>
      </c>
      <c r="O93">
        <v>10.64964296034081</v>
      </c>
      <c r="P93">
        <v>7.3746111111111139</v>
      </c>
      <c r="Q93">
        <v>0</v>
      </c>
      <c r="R93">
        <v>10.292244867346461</v>
      </c>
      <c r="S93">
        <v>10.394531598648571</v>
      </c>
      <c r="T93">
        <v>0</v>
      </c>
    </row>
    <row r="94" spans="1:20" x14ac:dyDescent="0.2">
      <c r="A94" s="22">
        <v>1969.25</v>
      </c>
      <c r="B94">
        <v>12.725509200201786</v>
      </c>
      <c r="C94">
        <v>0.45437777486685327</v>
      </c>
      <c r="D94">
        <v>0.70965320074628435</v>
      </c>
      <c r="E94">
        <v>15.386352578357961</v>
      </c>
      <c r="F94">
        <v>-2.731227643693086</v>
      </c>
      <c r="G94">
        <v>-4.599342</v>
      </c>
      <c r="H94">
        <v>8.2750579339204275</v>
      </c>
      <c r="I94">
        <v>12.990303902618187</v>
      </c>
      <c r="J94">
        <v>0.25201603242446069</v>
      </c>
      <c r="K94">
        <v>0.7447305309149076</v>
      </c>
      <c r="L94">
        <v>9.6485027151284077E-3</v>
      </c>
      <c r="M94">
        <v>3.4333333333333334E-2</v>
      </c>
      <c r="N94">
        <v>2.6622251479197678</v>
      </c>
      <c r="O94">
        <v>10.675144165172787</v>
      </c>
      <c r="P94">
        <v>7.3497777777777804</v>
      </c>
      <c r="Q94">
        <v>0</v>
      </c>
      <c r="R94">
        <v>10.292244867346461</v>
      </c>
      <c r="S94">
        <v>10.394531598648571</v>
      </c>
      <c r="T94">
        <v>0</v>
      </c>
    </row>
    <row r="95" spans="1:20" x14ac:dyDescent="0.2">
      <c r="A95" s="22">
        <v>1969.5</v>
      </c>
      <c r="B95">
        <v>12.74320019320924</v>
      </c>
      <c r="C95">
        <v>0.45235972157492599</v>
      </c>
      <c r="D95">
        <v>0.71285780972421886</v>
      </c>
      <c r="E95">
        <v>15.396004889265692</v>
      </c>
      <c r="F95">
        <v>-2.7635852161271992</v>
      </c>
      <c r="G95">
        <v>-4.6106570000000007</v>
      </c>
      <c r="H95">
        <v>8.3025447046478646</v>
      </c>
      <c r="I95">
        <v>12.98848115331943</v>
      </c>
      <c r="J95">
        <v>0.25656318183290505</v>
      </c>
      <c r="K95">
        <v>0.75676146710506442</v>
      </c>
      <c r="L95">
        <v>1.083739438482088E-2</v>
      </c>
      <c r="M95">
        <v>3.5666666666666673E-2</v>
      </c>
      <c r="N95">
        <v>2.345316153138624</v>
      </c>
      <c r="O95">
        <v>10.702155150492709</v>
      </c>
      <c r="P95">
        <v>7.2441777777777787</v>
      </c>
      <c r="Q95">
        <v>0</v>
      </c>
      <c r="R95">
        <v>10.292244867346461</v>
      </c>
      <c r="S95">
        <v>10.394531598648571</v>
      </c>
      <c r="T95">
        <v>0</v>
      </c>
    </row>
    <row r="96" spans="1:20" x14ac:dyDescent="0.2">
      <c r="A96" s="22">
        <v>1969.75</v>
      </c>
      <c r="B96">
        <v>12.75924696736374</v>
      </c>
      <c r="C96">
        <v>0.4503863892038063</v>
      </c>
      <c r="D96">
        <v>0.71154566811604747</v>
      </c>
      <c r="E96">
        <v>15.405170602834291</v>
      </c>
      <c r="F96">
        <v>-2.7961967150539797</v>
      </c>
      <c r="G96">
        <v>-4.6219720000000004</v>
      </c>
      <c r="H96">
        <v>8.3292961202890972</v>
      </c>
      <c r="I96">
        <v>12.986655075537755</v>
      </c>
      <c r="J96">
        <v>0.25355091987413925</v>
      </c>
      <c r="K96">
        <v>0.7694057472057394</v>
      </c>
      <c r="L96">
        <v>4.8616785802356437E-3</v>
      </c>
      <c r="M96">
        <v>3.5666666666666673E-2</v>
      </c>
      <c r="N96">
        <v>0.91749078671055573</v>
      </c>
      <c r="O96">
        <v>10.730661948537367</v>
      </c>
      <c r="P96">
        <v>7.337833333333335</v>
      </c>
      <c r="Q96">
        <v>0</v>
      </c>
      <c r="R96">
        <v>10.222822853030841</v>
      </c>
      <c r="S96">
        <v>10.3056090368543</v>
      </c>
      <c r="T96">
        <v>0</v>
      </c>
    </row>
    <row r="97" spans="1:20" x14ac:dyDescent="0.2">
      <c r="A97" s="22">
        <v>1970</v>
      </c>
      <c r="B97">
        <v>12.773491112169673</v>
      </c>
      <c r="C97">
        <v>0.46161659213762118</v>
      </c>
      <c r="D97">
        <v>0.71262411810716619</v>
      </c>
      <c r="E97">
        <v>15.413911903444959</v>
      </c>
      <c r="F97">
        <v>-2.7212495301048727</v>
      </c>
      <c r="G97">
        <v>-4.5795765000000008</v>
      </c>
      <c r="H97">
        <v>8.3573178234521137</v>
      </c>
      <c r="I97">
        <v>12.980259847909631</v>
      </c>
      <c r="J97">
        <v>0.25010487961440298</v>
      </c>
      <c r="K97">
        <v>0.78093946289864724</v>
      </c>
      <c r="L97">
        <v>-1.181442379232636E-2</v>
      </c>
      <c r="M97">
        <v>4.1666666666666664E-2</v>
      </c>
      <c r="N97">
        <v>-0.10872414149174889</v>
      </c>
      <c r="O97">
        <v>10.759690700353467</v>
      </c>
      <c r="P97">
        <v>7.2679777777777801</v>
      </c>
      <c r="Q97">
        <v>-4.7512973676992129E-3</v>
      </c>
      <c r="R97">
        <v>10.204046651881695</v>
      </c>
      <c r="S97">
        <v>10.3056090368543</v>
      </c>
      <c r="T97">
        <v>0</v>
      </c>
    </row>
    <row r="98" spans="1:20" x14ac:dyDescent="0.2">
      <c r="A98" s="22">
        <v>1970.25</v>
      </c>
      <c r="B98">
        <v>12.786209340375452</v>
      </c>
      <c r="C98">
        <v>0.47941073889320696</v>
      </c>
      <c r="D98">
        <v>0.72320105889746511</v>
      </c>
      <c r="E98">
        <v>15.422212457252392</v>
      </c>
      <c r="F98">
        <v>-3.038004493057858</v>
      </c>
      <c r="G98">
        <v>-4.5371810000000004</v>
      </c>
      <c r="H98">
        <v>8.384575666801398</v>
      </c>
      <c r="I98">
        <v>12.97382345796149</v>
      </c>
      <c r="J98">
        <v>0.24128532563915961</v>
      </c>
      <c r="K98">
        <v>0.79215476329570045</v>
      </c>
      <c r="L98">
        <v>-2.6138574969321503E-2</v>
      </c>
      <c r="M98">
        <v>4.766666666666667E-2</v>
      </c>
      <c r="N98">
        <v>-0.79427822215477462</v>
      </c>
      <c r="O98">
        <v>10.787950110537125</v>
      </c>
      <c r="P98">
        <v>6.9909777777777791</v>
      </c>
      <c r="Q98">
        <v>-2.7883093133485013E-3</v>
      </c>
      <c r="R98">
        <v>10.204046651881695</v>
      </c>
      <c r="S98">
        <v>10.3056090368543</v>
      </c>
      <c r="T98">
        <v>0</v>
      </c>
    </row>
    <row r="99" spans="1:20" x14ac:dyDescent="0.2">
      <c r="A99" s="22">
        <v>1970.5</v>
      </c>
      <c r="B99">
        <v>12.797751155358874</v>
      </c>
      <c r="C99">
        <v>0.49327664428174689</v>
      </c>
      <c r="D99">
        <v>0.73992915082632926</v>
      </c>
      <c r="E99">
        <v>15.430175828411807</v>
      </c>
      <c r="F99">
        <v>-2.9971797656940273</v>
      </c>
      <c r="G99">
        <v>-4.4947854999999999</v>
      </c>
      <c r="H99">
        <v>8.4111101926080796</v>
      </c>
      <c r="I99">
        <v>12.967345372383578</v>
      </c>
      <c r="J99">
        <v>0.2348589561491341</v>
      </c>
      <c r="K99">
        <v>0.80334076018661837</v>
      </c>
      <c r="L99">
        <v>-2.8796064177405763E-2</v>
      </c>
      <c r="M99">
        <v>5.1666666666666673E-2</v>
      </c>
      <c r="N99">
        <v>-0.67244243796507952</v>
      </c>
      <c r="O99">
        <v>10.814614180832343</v>
      </c>
      <c r="P99">
        <v>7.0345111111111116</v>
      </c>
      <c r="Q99">
        <v>0</v>
      </c>
      <c r="R99">
        <v>10.204046651881695</v>
      </c>
      <c r="S99">
        <v>10.3056090368543</v>
      </c>
      <c r="T99">
        <v>0</v>
      </c>
    </row>
    <row r="100" spans="1:20" x14ac:dyDescent="0.2">
      <c r="A100" s="22">
        <v>1970.75</v>
      </c>
      <c r="B100">
        <v>12.808414743062713</v>
      </c>
      <c r="C100">
        <v>0.49204661458417309</v>
      </c>
      <c r="D100">
        <v>0.73427665254710295</v>
      </c>
      <c r="E100">
        <v>15.437874012978815</v>
      </c>
      <c r="F100">
        <v>-2.749260559740474</v>
      </c>
      <c r="G100">
        <v>-4.4523900000000003</v>
      </c>
      <c r="H100">
        <v>8.436958798705632</v>
      </c>
      <c r="I100">
        <v>12.960825047433966</v>
      </c>
      <c r="J100">
        <v>0.22452463562973701</v>
      </c>
      <c r="K100">
        <v>0.81403811651107771</v>
      </c>
      <c r="L100">
        <v>-3.8911038886626878E-2</v>
      </c>
      <c r="M100">
        <v>5.8333333333333327E-2</v>
      </c>
      <c r="N100">
        <v>-2.4899248402580523</v>
      </c>
      <c r="O100">
        <v>10.838454461186164</v>
      </c>
      <c r="P100">
        <v>7.0972666666666688</v>
      </c>
      <c r="Q100">
        <v>0</v>
      </c>
      <c r="R100">
        <v>10.108588373593392</v>
      </c>
      <c r="S100">
        <v>10.300185404592469</v>
      </c>
      <c r="T100">
        <v>0</v>
      </c>
    </row>
    <row r="101" spans="1:20" x14ac:dyDescent="0.2">
      <c r="A101" s="22">
        <v>1971</v>
      </c>
      <c r="B101">
        <v>12.818344734388102</v>
      </c>
      <c r="C101">
        <v>0.50457601745071667</v>
      </c>
      <c r="D101">
        <v>0.75823598317188612</v>
      </c>
      <c r="E101">
        <v>15.445521727744655</v>
      </c>
      <c r="F101">
        <v>-2.82572774505674</v>
      </c>
      <c r="G101">
        <v>-4.451708</v>
      </c>
      <c r="H101">
        <v>8.4558894327885952</v>
      </c>
      <c r="I101">
        <v>12.951587637140934</v>
      </c>
      <c r="J101">
        <v>0.2276206130593863</v>
      </c>
      <c r="K101">
        <v>0.82290272918097063</v>
      </c>
      <c r="L101">
        <v>-2.7786406384253025E-2</v>
      </c>
      <c r="M101">
        <v>5.9333333333333328E-2</v>
      </c>
      <c r="N101">
        <v>-0.60551655001920446</v>
      </c>
      <c r="O101">
        <v>10.858368217206992</v>
      </c>
      <c r="P101">
        <v>7.3222111111111117</v>
      </c>
      <c r="Q101">
        <v>0</v>
      </c>
      <c r="R101">
        <v>10.11491013878452</v>
      </c>
      <c r="S101">
        <v>10.195242781065511</v>
      </c>
      <c r="T101">
        <v>0</v>
      </c>
    </row>
    <row r="102" spans="1:20" x14ac:dyDescent="0.2">
      <c r="A102" s="22">
        <v>1971.25</v>
      </c>
      <c r="B102">
        <v>12.827891636093359</v>
      </c>
      <c r="C102">
        <v>0.50496225696261288</v>
      </c>
      <c r="D102">
        <v>0.75945004581532638</v>
      </c>
      <c r="E102">
        <v>15.45326541885893</v>
      </c>
      <c r="F102">
        <v>-2.7527132507331489</v>
      </c>
      <c r="G102">
        <v>-4.4510260000000006</v>
      </c>
      <c r="H102">
        <v>8.4744683459562413</v>
      </c>
      <c r="I102">
        <v>12.942264100900129</v>
      </c>
      <c r="J102">
        <v>0.23245176245194799</v>
      </c>
      <c r="K102">
        <v>0.83243921399188037</v>
      </c>
      <c r="L102">
        <v>-2.7547515898906215E-2</v>
      </c>
      <c r="M102">
        <v>5.9000000000000004E-2</v>
      </c>
      <c r="N102">
        <v>-0.83817882330664106</v>
      </c>
      <c r="O102">
        <v>10.876535554547447</v>
      </c>
      <c r="P102">
        <v>7.3805666666666676</v>
      </c>
      <c r="Q102">
        <v>0</v>
      </c>
      <c r="R102">
        <v>10.11491013878452</v>
      </c>
      <c r="S102">
        <v>10.195242781065511</v>
      </c>
      <c r="T102">
        <v>0</v>
      </c>
    </row>
    <row r="103" spans="1:20" x14ac:dyDescent="0.2">
      <c r="A103" s="22">
        <v>1971.5</v>
      </c>
      <c r="B103">
        <v>12.83729676758006</v>
      </c>
      <c r="C103">
        <v>0.52668614294498151</v>
      </c>
      <c r="D103">
        <v>0.77162967389410575</v>
      </c>
      <c r="E103">
        <v>15.461063044285916</v>
      </c>
      <c r="F103">
        <v>-2.7614965954651227</v>
      </c>
      <c r="G103">
        <v>-4.4503440000000003</v>
      </c>
      <c r="H103">
        <v>8.4927083697358388</v>
      </c>
      <c r="I103">
        <v>12.932852817576563</v>
      </c>
      <c r="J103">
        <v>0.22946493557495717</v>
      </c>
      <c r="K103">
        <v>0.84204909438908748</v>
      </c>
      <c r="L103">
        <v>-4.075573980708927E-2</v>
      </c>
      <c r="M103">
        <v>6.0333333333333329E-2</v>
      </c>
      <c r="N103">
        <v>-0.7994429116999997</v>
      </c>
      <c r="O103">
        <v>10.894599241217112</v>
      </c>
      <c r="P103">
        <v>7.3180333333333332</v>
      </c>
      <c r="Q103">
        <v>0</v>
      </c>
      <c r="R103">
        <v>10.147754664703431</v>
      </c>
      <c r="S103">
        <v>10.195242781065511</v>
      </c>
      <c r="T103">
        <v>0</v>
      </c>
    </row>
    <row r="104" spans="1:20" x14ac:dyDescent="0.2">
      <c r="A104" s="22">
        <v>1971.75</v>
      </c>
      <c r="B104">
        <v>12.846891933848418</v>
      </c>
      <c r="C104">
        <v>0.51239566365234834</v>
      </c>
      <c r="D104">
        <v>0.77002310335975999</v>
      </c>
      <c r="E104">
        <v>15.468917362199145</v>
      </c>
      <c r="F104">
        <v>-2.7632837367367551</v>
      </c>
      <c r="G104">
        <v>-4.449662</v>
      </c>
      <c r="H104">
        <v>8.5106216460331989</v>
      </c>
      <c r="I104">
        <v>12.923352119828481</v>
      </c>
      <c r="J104">
        <v>0.23980465813742047</v>
      </c>
      <c r="K104">
        <v>0.85057289542936654</v>
      </c>
      <c r="L104">
        <v>-2.7928026583754782E-2</v>
      </c>
      <c r="M104">
        <v>5.9333333333333328E-2</v>
      </c>
      <c r="N104">
        <v>-1.3422219911607207</v>
      </c>
      <c r="O104">
        <v>10.912209875908616</v>
      </c>
      <c r="P104">
        <v>7.2907333333333346</v>
      </c>
      <c r="Q104">
        <v>0</v>
      </c>
      <c r="R104">
        <v>10.143338366614836</v>
      </c>
      <c r="S104">
        <v>10.202798694417925</v>
      </c>
      <c r="T104">
        <v>0</v>
      </c>
    </row>
    <row r="105" spans="1:20" x14ac:dyDescent="0.2">
      <c r="A105" s="22">
        <v>1972</v>
      </c>
      <c r="B105">
        <v>12.856762649017758</v>
      </c>
      <c r="C105">
        <v>0.51627412757192148</v>
      </c>
      <c r="D105">
        <v>0.77884720203155533</v>
      </c>
      <c r="E105">
        <v>15.476856533158092</v>
      </c>
      <c r="F105">
        <v>-2.822686132476349</v>
      </c>
      <c r="G105">
        <v>-4.4522355000000005</v>
      </c>
      <c r="H105">
        <v>8.5091484188331314</v>
      </c>
      <c r="I105">
        <v>12.919593164102228</v>
      </c>
      <c r="J105">
        <v>0.25307486636588372</v>
      </c>
      <c r="K105">
        <v>0.85837572453009559</v>
      </c>
      <c r="L105">
        <v>-2.2361110960173763E-2</v>
      </c>
      <c r="M105">
        <v>5.7666666666666665E-2</v>
      </c>
      <c r="N105">
        <v>-0.32303621179442854</v>
      </c>
      <c r="O105">
        <v>10.930118596528841</v>
      </c>
      <c r="P105">
        <v>7.516411111111112</v>
      </c>
      <c r="Q105">
        <v>0</v>
      </c>
      <c r="R105">
        <v>10.143338366614836</v>
      </c>
      <c r="S105">
        <v>10.202798694417925</v>
      </c>
      <c r="T105">
        <v>0</v>
      </c>
    </row>
    <row r="106" spans="1:20" x14ac:dyDescent="0.2">
      <c r="A106" s="22">
        <v>1972.25</v>
      </c>
      <c r="B106">
        <v>12.866824824410282</v>
      </c>
      <c r="C106">
        <v>0.52327574246063246</v>
      </c>
      <c r="D106">
        <v>0.79602915975485056</v>
      </c>
      <c r="E106">
        <v>15.484846458356781</v>
      </c>
      <c r="F106">
        <v>-2.7966278859599254</v>
      </c>
      <c r="G106">
        <v>-4.454809</v>
      </c>
      <c r="H106">
        <v>8.5076730180320776</v>
      </c>
      <c r="I106">
        <v>12.915820025297494</v>
      </c>
      <c r="J106">
        <v>0.2584475735160181</v>
      </c>
      <c r="K106">
        <v>0.8680568498813428</v>
      </c>
      <c r="L106">
        <v>-1.3961084915764258E-2</v>
      </c>
      <c r="M106">
        <v>5.7000000000000002E-2</v>
      </c>
      <c r="N106">
        <v>1.1280210832987985</v>
      </c>
      <c r="O106">
        <v>10.948306766568239</v>
      </c>
      <c r="P106">
        <v>7.5232222222222234</v>
      </c>
      <c r="Q106">
        <v>0</v>
      </c>
      <c r="R106">
        <v>10.143338366614836</v>
      </c>
      <c r="S106">
        <v>10.202798694417925</v>
      </c>
      <c r="T106">
        <v>0</v>
      </c>
    </row>
    <row r="107" spans="1:20" x14ac:dyDescent="0.2">
      <c r="A107" s="22">
        <v>1972.5</v>
      </c>
      <c r="B107">
        <v>12.876775602188967</v>
      </c>
      <c r="C107">
        <v>0.5293658283310555</v>
      </c>
      <c r="D107">
        <v>0.80335985328283899</v>
      </c>
      <c r="E107">
        <v>15.492901385852509</v>
      </c>
      <c r="F107">
        <v>-2.8384590013876614</v>
      </c>
      <c r="G107">
        <v>-4.4573824999999996</v>
      </c>
      <c r="H107">
        <v>8.5061954372066957</v>
      </c>
      <c r="I107">
        <v>12.912032595979211</v>
      </c>
      <c r="J107">
        <v>0.26583827134985238</v>
      </c>
      <c r="K107">
        <v>0.87894223082791534</v>
      </c>
      <c r="L107">
        <v>-1.3638995544765269E-2</v>
      </c>
      <c r="M107">
        <v>5.5666666666666663E-2</v>
      </c>
      <c r="N107">
        <v>1.2643302814433315</v>
      </c>
      <c r="O107">
        <v>10.966248858187377</v>
      </c>
      <c r="P107">
        <v>7.4894888888888902</v>
      </c>
      <c r="Q107">
        <v>0</v>
      </c>
      <c r="R107">
        <v>10.159215653646175</v>
      </c>
      <c r="S107">
        <v>10.208996179629525</v>
      </c>
      <c r="T107">
        <v>0</v>
      </c>
    </row>
    <row r="108" spans="1:20" x14ac:dyDescent="0.2">
      <c r="A108" s="22">
        <v>1972.75</v>
      </c>
      <c r="B108">
        <v>12.886487723761425</v>
      </c>
      <c r="C108">
        <v>0.53831129662348698</v>
      </c>
      <c r="D108">
        <v>0.81988440986978839</v>
      </c>
      <c r="E108">
        <v>15.501024692878451</v>
      </c>
      <c r="F108">
        <v>-2.9855300273784899</v>
      </c>
      <c r="G108">
        <v>-4.459956</v>
      </c>
      <c r="H108">
        <v>8.5047156699051243</v>
      </c>
      <c r="I108">
        <v>12.908230767486955</v>
      </c>
      <c r="J108">
        <v>0.2740301734900914</v>
      </c>
      <c r="K108">
        <v>0.89081181142362309</v>
      </c>
      <c r="L108">
        <v>-6.4255514099047584E-3</v>
      </c>
      <c r="M108">
        <v>5.3666666666666661E-2</v>
      </c>
      <c r="N108">
        <v>2.1261248070315344</v>
      </c>
      <c r="O108">
        <v>10.983800900305832</v>
      </c>
      <c r="P108">
        <v>7.4663555555555563</v>
      </c>
      <c r="Q108">
        <v>0</v>
      </c>
      <c r="R108">
        <v>10.159215653646175</v>
      </c>
      <c r="S108">
        <v>10.22488008939332</v>
      </c>
      <c r="T108">
        <v>0</v>
      </c>
    </row>
    <row r="109" spans="1:20" x14ac:dyDescent="0.2">
      <c r="A109" s="22">
        <v>1973</v>
      </c>
      <c r="B109">
        <v>12.895801457664318</v>
      </c>
      <c r="C109">
        <v>0.54906047562061655</v>
      </c>
      <c r="D109">
        <v>0.83401029178484887</v>
      </c>
      <c r="E109">
        <v>15.509269326220227</v>
      </c>
      <c r="F109">
        <v>-2.646211583289261</v>
      </c>
      <c r="G109">
        <v>-4.4684945000000003</v>
      </c>
      <c r="H109">
        <v>8.5054242078162385</v>
      </c>
      <c r="I109">
        <v>12.909146452266231</v>
      </c>
      <c r="J109">
        <v>0.2857971902470311</v>
      </c>
      <c r="K109">
        <v>0.90395892758010365</v>
      </c>
      <c r="L109">
        <v>-2.0887724348907493E-3</v>
      </c>
      <c r="M109">
        <v>4.933333333333334E-2</v>
      </c>
      <c r="N109">
        <v>3.79446099301994</v>
      </c>
      <c r="O109">
        <v>11.000734908362336</v>
      </c>
      <c r="P109">
        <v>7.3603000000000023</v>
      </c>
      <c r="Q109">
        <v>0</v>
      </c>
      <c r="R109">
        <v>10.159215653646175</v>
      </c>
      <c r="S109">
        <v>10.22488008939332</v>
      </c>
      <c r="T109">
        <v>0</v>
      </c>
    </row>
    <row r="110" spans="1:20" x14ac:dyDescent="0.2">
      <c r="A110" s="22">
        <v>1973.25</v>
      </c>
      <c r="B110">
        <v>12.904539111738071</v>
      </c>
      <c r="C110">
        <v>0.54317618289518599</v>
      </c>
      <c r="D110">
        <v>0.83308606801919449</v>
      </c>
      <c r="E110">
        <v>15.517836943362129</v>
      </c>
      <c r="F110">
        <v>-2.6685463103361715</v>
      </c>
      <c r="G110">
        <v>-4.4770330000000005</v>
      </c>
      <c r="H110">
        <v>8.506132244056813</v>
      </c>
      <c r="I110">
        <v>12.910061299333915</v>
      </c>
      <c r="J110">
        <v>0.29605009042867625</v>
      </c>
      <c r="K110">
        <v>0.91763493765717152</v>
      </c>
      <c r="L110">
        <v>2.1498174499385118E-3</v>
      </c>
      <c r="M110">
        <v>4.933333333333334E-2</v>
      </c>
      <c r="N110">
        <v>4.0287879756985925</v>
      </c>
      <c r="O110">
        <v>11.018347850525723</v>
      </c>
      <c r="P110">
        <v>7.1727555555555575</v>
      </c>
      <c r="Q110">
        <v>0</v>
      </c>
      <c r="R110">
        <v>10.159215653646175</v>
      </c>
      <c r="S110">
        <v>10.22488008939332</v>
      </c>
      <c r="T110">
        <v>0</v>
      </c>
    </row>
    <row r="111" spans="1:20" x14ac:dyDescent="0.2">
      <c r="A111" s="22">
        <v>1973.5</v>
      </c>
      <c r="B111">
        <v>12.912622396111855</v>
      </c>
      <c r="C111">
        <v>0.53321860649100583</v>
      </c>
      <c r="D111">
        <v>0.82462819512473784</v>
      </c>
      <c r="E111">
        <v>15.526433861006367</v>
      </c>
      <c r="F111">
        <v>-2.7487501296912731</v>
      </c>
      <c r="G111">
        <v>-4.4855715000000007</v>
      </c>
      <c r="H111">
        <v>8.5068397793367456</v>
      </c>
      <c r="I111">
        <v>12.910975310221358</v>
      </c>
      <c r="J111">
        <v>0.30239004516455559</v>
      </c>
      <c r="K111">
        <v>0.9318099181969941</v>
      </c>
      <c r="L111">
        <v>5.4086365651842463E-4</v>
      </c>
      <c r="M111">
        <v>4.8000000000000008E-2</v>
      </c>
      <c r="N111">
        <v>2.5949355782474219</v>
      </c>
      <c r="O111">
        <v>11.036209270049715</v>
      </c>
      <c r="P111">
        <v>7.2549444444444466</v>
      </c>
      <c r="Q111">
        <v>-3.5776334417921495E-3</v>
      </c>
      <c r="R111">
        <v>10.167933252102738</v>
      </c>
      <c r="S111">
        <v>10.219302080276051</v>
      </c>
      <c r="T111">
        <v>0</v>
      </c>
    </row>
    <row r="112" spans="1:20" x14ac:dyDescent="0.2">
      <c r="A112" s="22">
        <v>1973.75</v>
      </c>
      <c r="B112">
        <v>12.919937597467937</v>
      </c>
      <c r="C112">
        <v>0.53596583815558674</v>
      </c>
      <c r="D112">
        <v>0.82932016536804198</v>
      </c>
      <c r="E112">
        <v>15.535150834901454</v>
      </c>
      <c r="F112">
        <v>-2.7012926658492775</v>
      </c>
      <c r="G112">
        <v>-4.49411</v>
      </c>
      <c r="H112">
        <v>8.5075468143644315</v>
      </c>
      <c r="I112">
        <v>12.911888486455723</v>
      </c>
      <c r="J112">
        <v>0.3099667800978354</v>
      </c>
      <c r="K112">
        <v>0.94500302425254146</v>
      </c>
      <c r="L112">
        <v>-9.9151591498061894E-4</v>
      </c>
      <c r="M112">
        <v>4.766666666666667E-2</v>
      </c>
      <c r="N112">
        <v>2.6711503189004011</v>
      </c>
      <c r="O112">
        <v>11.054135766445528</v>
      </c>
      <c r="P112">
        <v>7.1831666666666685</v>
      </c>
      <c r="Q112">
        <v>3.4773391361346056E-3</v>
      </c>
      <c r="R112">
        <v>10.061188930657135</v>
      </c>
      <c r="S112">
        <v>10.219302080276051</v>
      </c>
      <c r="T112">
        <v>0</v>
      </c>
    </row>
    <row r="113" spans="1:20" x14ac:dyDescent="0.2">
      <c r="A113" s="22">
        <v>1974</v>
      </c>
      <c r="B113">
        <v>12.92640848038892</v>
      </c>
      <c r="C113">
        <v>0.52806672227801932</v>
      </c>
      <c r="D113">
        <v>0.81538576005938479</v>
      </c>
      <c r="E113">
        <v>15.543903909587607</v>
      </c>
      <c r="F113">
        <v>-2.8379456556640905</v>
      </c>
      <c r="G113">
        <v>-4.4789632500000005</v>
      </c>
      <c r="H113">
        <v>8.4990419498317884</v>
      </c>
      <c r="I113">
        <v>12.914287604731353</v>
      </c>
      <c r="J113">
        <v>0.31263382449454102</v>
      </c>
      <c r="K113">
        <v>0.95813621340910182</v>
      </c>
      <c r="L113">
        <v>-1.2963407305292187E-2</v>
      </c>
      <c r="M113">
        <v>5.1333333333333335E-2</v>
      </c>
      <c r="N113">
        <v>0.90186247320266977</v>
      </c>
      <c r="O113">
        <v>11.072148458058551</v>
      </c>
      <c r="P113">
        <v>7.218644444444446</v>
      </c>
      <c r="Q113">
        <v>0</v>
      </c>
      <c r="R113">
        <v>10.061188930657135</v>
      </c>
      <c r="S113">
        <v>10.167254854658601</v>
      </c>
      <c r="T113">
        <v>0</v>
      </c>
    </row>
    <row r="114" spans="1:20" x14ac:dyDescent="0.2">
      <c r="A114" s="22">
        <v>1974.25</v>
      </c>
      <c r="B114">
        <v>12.932242237307447</v>
      </c>
      <c r="C114">
        <v>0.53585274942110672</v>
      </c>
      <c r="D114">
        <v>0.81452898013657116</v>
      </c>
      <c r="E114">
        <v>15.552632619998819</v>
      </c>
      <c r="F114">
        <v>-2.7949563286266157</v>
      </c>
      <c r="G114">
        <v>-4.4638165000000001</v>
      </c>
      <c r="H114">
        <v>8.4904641316742122</v>
      </c>
      <c r="I114">
        <v>12.916680981011458</v>
      </c>
      <c r="J114">
        <v>0.3128185146432152</v>
      </c>
      <c r="K114">
        <v>0.9701548938181046</v>
      </c>
      <c r="L114">
        <v>-2.718236578072453E-2</v>
      </c>
      <c r="M114">
        <v>5.1999999999999998E-2</v>
      </c>
      <c r="N114">
        <v>0.26242547930990751</v>
      </c>
      <c r="O114">
        <v>11.08903025499785</v>
      </c>
      <c r="P114">
        <v>7.1130777777777787</v>
      </c>
      <c r="Q114">
        <v>0</v>
      </c>
      <c r="R114">
        <v>10.061188930657135</v>
      </c>
      <c r="S114">
        <v>10.167254854658601</v>
      </c>
      <c r="T114">
        <v>0</v>
      </c>
    </row>
    <row r="115" spans="1:20" x14ac:dyDescent="0.2">
      <c r="A115" s="22">
        <v>1974.5</v>
      </c>
      <c r="B115">
        <v>12.9375928015369</v>
      </c>
      <c r="C115">
        <v>0.51963807827071073</v>
      </c>
      <c r="D115">
        <v>0.80872985141508824</v>
      </c>
      <c r="E115">
        <v>15.561182918634389</v>
      </c>
      <c r="F115">
        <v>-3.0862120910594424</v>
      </c>
      <c r="G115">
        <v>-4.4486697499999996</v>
      </c>
      <c r="H115">
        <v>8.4818120974816438</v>
      </c>
      <c r="I115">
        <v>12.919068642715954</v>
      </c>
      <c r="J115">
        <v>0.3085789733663562</v>
      </c>
      <c r="K115">
        <v>0.98157542424609934</v>
      </c>
      <c r="L115">
        <v>-2.2754360874736475E-2</v>
      </c>
      <c r="M115">
        <v>5.6333333333333339E-2</v>
      </c>
      <c r="N115">
        <v>-1.5301633422929879</v>
      </c>
      <c r="O115">
        <v>11.105020166523062</v>
      </c>
      <c r="P115">
        <v>6.9243000000000015</v>
      </c>
      <c r="Q115">
        <v>0</v>
      </c>
      <c r="R115">
        <v>10.096027149674798</v>
      </c>
      <c r="S115">
        <v>10.160900502098256</v>
      </c>
      <c r="T115">
        <v>0</v>
      </c>
    </row>
    <row r="116" spans="1:20" x14ac:dyDescent="0.2">
      <c r="A116" s="22">
        <v>1974.75</v>
      </c>
      <c r="B116">
        <v>12.942656115623672</v>
      </c>
      <c r="C116">
        <v>0.53353218590041995</v>
      </c>
      <c r="D116">
        <v>0.81128899716055614</v>
      </c>
      <c r="E116">
        <v>15.569533946570454</v>
      </c>
      <c r="F116">
        <v>-3.0665295562544697</v>
      </c>
      <c r="G116">
        <v>-4.4335230000000001</v>
      </c>
      <c r="H116">
        <v>8.4730845517901745</v>
      </c>
      <c r="I116">
        <v>12.921450617068812</v>
      </c>
      <c r="J116">
        <v>0.29423995836975969</v>
      </c>
      <c r="K116">
        <v>0.99253763602831435</v>
      </c>
      <c r="L116">
        <v>-4.2357873522427661E-2</v>
      </c>
      <c r="M116">
        <v>6.6000000000000003E-2</v>
      </c>
      <c r="N116">
        <v>-2.728842257942544</v>
      </c>
      <c r="O116">
        <v>11.121564913539881</v>
      </c>
      <c r="P116">
        <v>6.9073222222222235</v>
      </c>
      <c r="Q116">
        <v>0</v>
      </c>
      <c r="R116">
        <v>10.119742651763564</v>
      </c>
      <c r="S116">
        <v>10.113252967111533</v>
      </c>
      <c r="T116">
        <v>0</v>
      </c>
    </row>
    <row r="117" spans="1:20" x14ac:dyDescent="0.2">
      <c r="A117" s="22">
        <v>1975</v>
      </c>
      <c r="B117">
        <v>12.947612962231204</v>
      </c>
      <c r="C117">
        <v>0.55794903449621602</v>
      </c>
      <c r="D117">
        <v>0.82507727857040347</v>
      </c>
      <c r="E117">
        <v>15.577591115146246</v>
      </c>
      <c r="F117">
        <v>-3.3971648645779986</v>
      </c>
      <c r="G117">
        <v>-4.4281372499999998</v>
      </c>
      <c r="H117">
        <v>8.4740377473522948</v>
      </c>
      <c r="I117">
        <v>12.925913426545803</v>
      </c>
      <c r="J117">
        <v>0.2621315792997807</v>
      </c>
      <c r="K117">
        <v>1.0022138606511295</v>
      </c>
      <c r="L117">
        <v>-6.5894583820499175E-2</v>
      </c>
      <c r="M117">
        <v>8.2666666666666666E-2</v>
      </c>
      <c r="N117">
        <v>-4.6842661167361559</v>
      </c>
      <c r="O117">
        <v>11.138284505621467</v>
      </c>
      <c r="P117">
        <v>7.2129111111111115</v>
      </c>
      <c r="Q117">
        <v>0</v>
      </c>
      <c r="R117">
        <v>10.119742651763564</v>
      </c>
      <c r="S117">
        <v>10.113252967111533</v>
      </c>
      <c r="T117">
        <v>0</v>
      </c>
    </row>
    <row r="118" spans="1:20" x14ac:dyDescent="0.2">
      <c r="A118" s="22">
        <v>1975.25</v>
      </c>
      <c r="B118">
        <v>12.952573753672516</v>
      </c>
      <c r="C118">
        <v>0.56844568987026245</v>
      </c>
      <c r="D118">
        <v>0.84191034799040487</v>
      </c>
      <c r="E118">
        <v>15.585408679802519</v>
      </c>
      <c r="F118">
        <v>-3.1459799032292417</v>
      </c>
      <c r="G118">
        <v>-4.4227515000000004</v>
      </c>
      <c r="H118">
        <v>8.4749900351977985</v>
      </c>
      <c r="I118">
        <v>12.930356407811134</v>
      </c>
      <c r="J118">
        <v>0.25358869484984314</v>
      </c>
      <c r="K118">
        <v>1.0090962912761428</v>
      </c>
      <c r="L118">
        <v>-6.4254019495910891E-2</v>
      </c>
      <c r="M118">
        <v>8.8666666666666671E-2</v>
      </c>
      <c r="N118">
        <v>-4.7508939014262381</v>
      </c>
      <c r="O118">
        <v>11.154975834240625</v>
      </c>
      <c r="P118">
        <v>7.4255555555555555</v>
      </c>
      <c r="Q118">
        <v>0</v>
      </c>
      <c r="R118">
        <v>10.119742651763564</v>
      </c>
      <c r="S118">
        <v>10.113252967111533</v>
      </c>
      <c r="T118">
        <v>0</v>
      </c>
    </row>
    <row r="119" spans="1:20" x14ac:dyDescent="0.2">
      <c r="A119" s="22">
        <v>1975.5</v>
      </c>
      <c r="B119">
        <v>12.957738508369763</v>
      </c>
      <c r="C119">
        <v>0.56445115973047555</v>
      </c>
      <c r="D119">
        <v>0.85484408554404956</v>
      </c>
      <c r="E119">
        <v>15.593099391721214</v>
      </c>
      <c r="F119">
        <v>-3.1073162640027072</v>
      </c>
      <c r="G119">
        <v>-4.4173657500000001</v>
      </c>
      <c r="H119">
        <v>8.4759414170538552</v>
      </c>
      <c r="I119">
        <v>12.934779736278767</v>
      </c>
      <c r="J119">
        <v>0.26314168727248077</v>
      </c>
      <c r="K119">
        <v>1.0146823575503423</v>
      </c>
      <c r="L119">
        <v>-4.5676188494086473E-2</v>
      </c>
      <c r="M119">
        <v>8.4666666666666668E-2</v>
      </c>
      <c r="N119">
        <v>-3.8622480360975304</v>
      </c>
      <c r="O119">
        <v>11.169998890798263</v>
      </c>
      <c r="P119">
        <v>7.4302000000000001</v>
      </c>
      <c r="Q119">
        <v>0</v>
      </c>
      <c r="R119">
        <v>10.119742651763564</v>
      </c>
      <c r="S119">
        <v>10.113252967111533</v>
      </c>
      <c r="T119">
        <v>0</v>
      </c>
    </row>
    <row r="120" spans="1:20" x14ac:dyDescent="0.2">
      <c r="A120" s="22">
        <v>1975.75</v>
      </c>
      <c r="B120">
        <v>12.963260353976024</v>
      </c>
      <c r="C120">
        <v>0.55359613817561648</v>
      </c>
      <c r="D120">
        <v>0.85535090321293961</v>
      </c>
      <c r="E120">
        <v>15.600740082891717</v>
      </c>
      <c r="F120">
        <v>-3.1272902651591474</v>
      </c>
      <c r="G120">
        <v>-4.4119799999999998</v>
      </c>
      <c r="H120">
        <v>8.4768918946427121</v>
      </c>
      <c r="I120">
        <v>12.939183585045162</v>
      </c>
      <c r="J120">
        <v>0.27662408775442682</v>
      </c>
      <c r="K120">
        <v>1.0205299326700463</v>
      </c>
      <c r="L120">
        <v>-3.1275980854357635E-2</v>
      </c>
      <c r="M120">
        <v>8.3000000000000004E-2</v>
      </c>
      <c r="N120">
        <v>-3.3097120709692458</v>
      </c>
      <c r="O120">
        <v>11.183565595620117</v>
      </c>
      <c r="P120">
        <v>7.4034888888888899</v>
      </c>
      <c r="Q120">
        <v>0</v>
      </c>
      <c r="R120">
        <v>10.145362397481055</v>
      </c>
      <c r="S120">
        <v>10.115205785669181</v>
      </c>
      <c r="T120">
        <v>0</v>
      </c>
    </row>
    <row r="121" spans="1:20" x14ac:dyDescent="0.2">
      <c r="A121" s="22">
        <v>1976</v>
      </c>
      <c r="B121">
        <v>12.969230480108335</v>
      </c>
      <c r="C121">
        <v>0.55465783387837919</v>
      </c>
      <c r="D121">
        <v>0.86855715219501484</v>
      </c>
      <c r="E121">
        <v>15.608303638557878</v>
      </c>
      <c r="F121">
        <v>-3.3972227262085242</v>
      </c>
      <c r="G121">
        <v>-4.3929687499999996</v>
      </c>
      <c r="H121">
        <v>8.4718165694766139</v>
      </c>
      <c r="I121">
        <v>12.946217502481865</v>
      </c>
      <c r="J121">
        <v>0.29006427610644714</v>
      </c>
      <c r="K121">
        <v>1.0266858928195228</v>
      </c>
      <c r="L121">
        <v>-1.6029761153334265E-2</v>
      </c>
      <c r="M121">
        <v>7.7333333333333323E-2</v>
      </c>
      <c r="N121">
        <v>-1.8814371773713325</v>
      </c>
      <c r="O121">
        <v>11.196492509648365</v>
      </c>
      <c r="P121">
        <v>7.6754222222222239</v>
      </c>
      <c r="Q121">
        <v>2.1558750559081971E-3</v>
      </c>
      <c r="R121">
        <v>10.136967939917144</v>
      </c>
      <c r="S121">
        <v>10.144799767314376</v>
      </c>
      <c r="T121">
        <v>0</v>
      </c>
    </row>
    <row r="122" spans="1:20" x14ac:dyDescent="0.2">
      <c r="A122" s="22">
        <v>1976.25</v>
      </c>
      <c r="B122">
        <v>12.975400509946295</v>
      </c>
      <c r="C122">
        <v>0.5629253780558332</v>
      </c>
      <c r="D122">
        <v>0.87429130004369204</v>
      </c>
      <c r="E122">
        <v>15.61595288656698</v>
      </c>
      <c r="F122">
        <v>-3.3462188148011149</v>
      </c>
      <c r="G122">
        <v>-4.3739574999999995</v>
      </c>
      <c r="H122">
        <v>8.4667153539270004</v>
      </c>
      <c r="I122">
        <v>12.953202289303601</v>
      </c>
      <c r="J122">
        <v>0.29179497437775836</v>
      </c>
      <c r="K122">
        <v>1.0337085466476774</v>
      </c>
      <c r="L122">
        <v>-1.9754463199029803E-2</v>
      </c>
      <c r="M122">
        <v>7.5666666666666674E-2</v>
      </c>
      <c r="N122">
        <v>-1.9147442462133937</v>
      </c>
      <c r="O122">
        <v>11.209821733499973</v>
      </c>
      <c r="P122">
        <v>7.7113000000000014</v>
      </c>
      <c r="Q122">
        <v>0</v>
      </c>
      <c r="R122">
        <v>10.136967939917144</v>
      </c>
      <c r="S122">
        <v>10.144799767314376</v>
      </c>
      <c r="T122">
        <v>0</v>
      </c>
    </row>
    <row r="123" spans="1:20" x14ac:dyDescent="0.2">
      <c r="A123" s="22">
        <v>1976.5</v>
      </c>
      <c r="B123">
        <v>12.981806476235603</v>
      </c>
      <c r="C123">
        <v>0.56212044251795545</v>
      </c>
      <c r="D123">
        <v>0.87706248912222717</v>
      </c>
      <c r="E123">
        <v>15.623770908025326</v>
      </c>
      <c r="F123">
        <v>-3.4035834161829821</v>
      </c>
      <c r="G123">
        <v>-4.3549462500000002</v>
      </c>
      <c r="H123">
        <v>8.4615879824934908</v>
      </c>
      <c r="I123">
        <v>12.960138627088973</v>
      </c>
      <c r="J123">
        <v>0.2960260241934991</v>
      </c>
      <c r="K123">
        <v>1.0414248987687964</v>
      </c>
      <c r="L123">
        <v>-1.7023293247003343E-2</v>
      </c>
      <c r="M123">
        <v>7.7333333333333323E-2</v>
      </c>
      <c r="N123">
        <v>-2.1429902633886653</v>
      </c>
      <c r="O123">
        <v>11.223841802078335</v>
      </c>
      <c r="P123">
        <v>7.7295222222222248</v>
      </c>
      <c r="Q123">
        <v>0</v>
      </c>
      <c r="R123">
        <v>10.136967939917144</v>
      </c>
      <c r="S123">
        <v>10.144799767314376</v>
      </c>
      <c r="T123">
        <v>0</v>
      </c>
    </row>
    <row r="124" spans="1:20" x14ac:dyDescent="0.2">
      <c r="A124" s="22">
        <v>1976.75</v>
      </c>
      <c r="B124">
        <v>12.988321913874838</v>
      </c>
      <c r="C124">
        <v>0.5720020920818184</v>
      </c>
      <c r="D124">
        <v>0.88062163903014756</v>
      </c>
      <c r="E124">
        <v>15.631650337121602</v>
      </c>
      <c r="F124">
        <v>-3.3999755797353357</v>
      </c>
      <c r="G124">
        <v>-4.3359350000000001</v>
      </c>
      <c r="H124">
        <v>8.4564341855706733</v>
      </c>
      <c r="I124">
        <v>12.967027183331142</v>
      </c>
      <c r="J124">
        <v>0.29808762780363729</v>
      </c>
      <c r="K124">
        <v>1.0494035691727492</v>
      </c>
      <c r="L124">
        <v>-2.5222169426548667E-2</v>
      </c>
      <c r="M124">
        <v>7.7666666666666662E-2</v>
      </c>
      <c r="N124">
        <v>-2.2077810226544536</v>
      </c>
      <c r="O124">
        <v>11.23826766010953</v>
      </c>
      <c r="P124">
        <v>7.7635444444444461</v>
      </c>
      <c r="Q124">
        <v>0</v>
      </c>
      <c r="R124">
        <v>10.210676261481211</v>
      </c>
      <c r="S124">
        <v>10.202702396767945</v>
      </c>
      <c r="T124">
        <v>0</v>
      </c>
    </row>
    <row r="125" spans="1:20" x14ac:dyDescent="0.2">
      <c r="A125" s="22">
        <v>1977</v>
      </c>
      <c r="B125">
        <v>12.994943277269979</v>
      </c>
      <c r="C125">
        <v>0.57868129700343485</v>
      </c>
      <c r="D125">
        <v>0.88623593810925838</v>
      </c>
      <c r="E125">
        <v>15.639730184696351</v>
      </c>
      <c r="F125">
        <v>-3.6438456728098609</v>
      </c>
      <c r="G125">
        <v>-4.3426010000000002</v>
      </c>
      <c r="H125">
        <v>8.4494629153772305</v>
      </c>
      <c r="I125">
        <v>12.976258853563808</v>
      </c>
      <c r="J125">
        <v>0.30803541922581879</v>
      </c>
      <c r="K125">
        <v>1.0572435714421213</v>
      </c>
      <c r="L125">
        <v>-2.5795843136434578E-2</v>
      </c>
      <c r="M125">
        <v>7.4999999999999997E-2</v>
      </c>
      <c r="N125">
        <v>-1.8487232303075689</v>
      </c>
      <c r="O125">
        <v>11.252895759197941</v>
      </c>
      <c r="P125">
        <v>7.888877777777779</v>
      </c>
      <c r="Q125">
        <v>0</v>
      </c>
      <c r="R125">
        <v>10.210676261481211</v>
      </c>
      <c r="S125">
        <v>10.202702396767945</v>
      </c>
      <c r="T125">
        <v>0</v>
      </c>
    </row>
    <row r="126" spans="1:20" x14ac:dyDescent="0.2">
      <c r="A126" s="22">
        <v>1977.25</v>
      </c>
      <c r="B126">
        <v>13.001651216541273</v>
      </c>
      <c r="C126">
        <v>0.57218112502012464</v>
      </c>
      <c r="D126">
        <v>0.89057705123688713</v>
      </c>
      <c r="E126">
        <v>15.647933586215764</v>
      </c>
      <c r="F126">
        <v>-3.6526630875266277</v>
      </c>
      <c r="G126">
        <v>-4.3492670000000002</v>
      </c>
      <c r="H126">
        <v>8.4424427052022502</v>
      </c>
      <c r="I126">
        <v>12.98540607903316</v>
      </c>
      <c r="J126">
        <v>0.33003518154650191</v>
      </c>
      <c r="K126">
        <v>1.065712904902592</v>
      </c>
      <c r="L126">
        <v>-1.062871091484417E-2</v>
      </c>
      <c r="M126">
        <v>7.1333333333333346E-2</v>
      </c>
      <c r="N126">
        <v>-0.7570415821001204</v>
      </c>
      <c r="O126">
        <v>11.265781326923456</v>
      </c>
      <c r="P126">
        <v>7.927322222222223</v>
      </c>
      <c r="Q126">
        <v>0</v>
      </c>
      <c r="R126">
        <v>10.210676261481211</v>
      </c>
      <c r="S126">
        <v>10.202702396767945</v>
      </c>
      <c r="T126">
        <v>0</v>
      </c>
    </row>
    <row r="127" spans="1:20" x14ac:dyDescent="0.2">
      <c r="A127" s="22">
        <v>1977.5</v>
      </c>
      <c r="B127">
        <v>13.008510151554514</v>
      </c>
      <c r="C127">
        <v>0.58990610493177298</v>
      </c>
      <c r="D127">
        <v>0.90383003719482469</v>
      </c>
      <c r="E127">
        <v>15.656193342026359</v>
      </c>
      <c r="F127">
        <v>-3.6672687594240534</v>
      </c>
      <c r="G127">
        <v>-4.3559330000000003</v>
      </c>
      <c r="H127">
        <v>8.4353728630441385</v>
      </c>
      <c r="I127">
        <v>12.994470390627745</v>
      </c>
      <c r="J127">
        <v>0.33788633757002362</v>
      </c>
      <c r="K127">
        <v>1.0746937271884778</v>
      </c>
      <c r="L127">
        <v>-1.5506605346389136E-2</v>
      </c>
      <c r="M127">
        <v>6.9000000000000006E-2</v>
      </c>
      <c r="N127">
        <v>0.20141226041729346</v>
      </c>
      <c r="O127">
        <v>11.278550133421163</v>
      </c>
      <c r="P127">
        <v>7.9799444444444463</v>
      </c>
      <c r="Q127">
        <v>-2.3649442844071483E-3</v>
      </c>
      <c r="R127">
        <v>10.210676261481211</v>
      </c>
      <c r="S127">
        <v>10.202702396767945</v>
      </c>
      <c r="T127">
        <v>0</v>
      </c>
    </row>
    <row r="128" spans="1:20" x14ac:dyDescent="0.2">
      <c r="A128" s="22">
        <v>1977.75</v>
      </c>
      <c r="B128">
        <v>13.015501809377318</v>
      </c>
      <c r="C128">
        <v>0.57726557396486344</v>
      </c>
      <c r="D128">
        <v>0.89631945234994204</v>
      </c>
      <c r="E128">
        <v>15.664608417840986</v>
      </c>
      <c r="F128">
        <v>-3.802010929036042</v>
      </c>
      <c r="G128">
        <v>-4.3625990000000003</v>
      </c>
      <c r="H128">
        <v>8.4282526821195898</v>
      </c>
      <c r="I128">
        <v>13.003453277979867</v>
      </c>
      <c r="J128">
        <v>0.34796771707907492</v>
      </c>
      <c r="K128">
        <v>1.0841722767027147</v>
      </c>
      <c r="L128">
        <v>-1.0144624957337835E-2</v>
      </c>
      <c r="M128">
        <v>6.6666666666666666E-2</v>
      </c>
      <c r="N128">
        <v>-0.63569431002117693</v>
      </c>
      <c r="O128">
        <v>11.290753022077972</v>
      </c>
      <c r="P128">
        <v>8.036033333333334</v>
      </c>
      <c r="Q128">
        <v>0</v>
      </c>
      <c r="R128">
        <v>10.32119881082075</v>
      </c>
      <c r="S128">
        <v>10.235024751270913</v>
      </c>
      <c r="T128">
        <v>0</v>
      </c>
    </row>
    <row r="129" spans="1:20" x14ac:dyDescent="0.2">
      <c r="A129" s="22">
        <v>1978</v>
      </c>
      <c r="B129">
        <v>13.022816660294259</v>
      </c>
      <c r="C129">
        <v>0.58639422368097704</v>
      </c>
      <c r="D129">
        <v>0.89424686341569348</v>
      </c>
      <c r="E129">
        <v>15.673172284180602</v>
      </c>
      <c r="F129">
        <v>-3.7467492297434366</v>
      </c>
      <c r="G129">
        <v>-4.3645355000000006</v>
      </c>
      <c r="H129">
        <v>8.4235141805322495</v>
      </c>
      <c r="I129">
        <v>13.014352806034498</v>
      </c>
      <c r="J129">
        <v>0.35290294075360951</v>
      </c>
      <c r="K129">
        <v>1.0936202060641449</v>
      </c>
      <c r="L129">
        <v>-2.2742912147644165E-2</v>
      </c>
      <c r="M129">
        <v>6.3333333333333339E-2</v>
      </c>
      <c r="N129">
        <v>-1.1685121496391806</v>
      </c>
      <c r="O129">
        <v>11.303058679976981</v>
      </c>
      <c r="P129">
        <v>8.104244444444447</v>
      </c>
      <c r="Q129">
        <v>0</v>
      </c>
      <c r="R129">
        <v>10.32119881082075</v>
      </c>
      <c r="S129">
        <v>10.235024751270913</v>
      </c>
      <c r="T129">
        <v>0</v>
      </c>
    </row>
    <row r="130" spans="1:20" x14ac:dyDescent="0.2">
      <c r="A130" s="22">
        <v>1978.25</v>
      </c>
      <c r="B130">
        <v>13.030426122136932</v>
      </c>
      <c r="C130">
        <v>0.58597826063058955</v>
      </c>
      <c r="D130">
        <v>0.90847125952142971</v>
      </c>
      <c r="E130">
        <v>15.68183160680524</v>
      </c>
      <c r="F130">
        <v>-3.693360366669125</v>
      </c>
      <c r="G130">
        <v>-4.3664719999999999</v>
      </c>
      <c r="H130">
        <v>8.418753118602984</v>
      </c>
      <c r="I130">
        <v>13.025134814138424</v>
      </c>
      <c r="J130">
        <v>0.38087350130701481</v>
      </c>
      <c r="K130">
        <v>1.1033817223174101</v>
      </c>
      <c r="L130">
        <v>-2.2610813382280132E-3</v>
      </c>
      <c r="M130">
        <v>0.06</v>
      </c>
      <c r="N130">
        <v>1.7659868030404136</v>
      </c>
      <c r="O130">
        <v>11.316482003526115</v>
      </c>
      <c r="P130">
        <v>8.3220000000000027</v>
      </c>
      <c r="Q130">
        <v>0</v>
      </c>
      <c r="R130">
        <v>10.32119881082075</v>
      </c>
      <c r="S130">
        <v>10.235024751270913</v>
      </c>
      <c r="T130">
        <v>0</v>
      </c>
    </row>
    <row r="131" spans="1:20" x14ac:dyDescent="0.2">
      <c r="A131" s="22">
        <v>1978.5</v>
      </c>
      <c r="B131">
        <v>13.038306482431629</v>
      </c>
      <c r="C131">
        <v>0.58647176931694334</v>
      </c>
      <c r="D131">
        <v>0.90949250320296349</v>
      </c>
      <c r="E131">
        <v>15.690647363543501</v>
      </c>
      <c r="F131">
        <v>-3.5851684589997128</v>
      </c>
      <c r="G131">
        <v>-4.3684085000000001</v>
      </c>
      <c r="H131">
        <v>8.4139692804809325</v>
      </c>
      <c r="I131">
        <v>13.035801809509502</v>
      </c>
      <c r="J131">
        <v>0.38927256314445913</v>
      </c>
      <c r="K131">
        <v>1.1149403144219066</v>
      </c>
      <c r="L131">
        <v>-3.0493285231093961E-3</v>
      </c>
      <c r="M131">
        <v>6.0333333333333329E-2</v>
      </c>
      <c r="N131">
        <v>1.8871459482547741</v>
      </c>
      <c r="O131">
        <v>11.331981888823352</v>
      </c>
      <c r="P131">
        <v>8.5006777777777813</v>
      </c>
      <c r="Q131">
        <v>0</v>
      </c>
      <c r="R131">
        <v>10.32119881082075</v>
      </c>
      <c r="S131">
        <v>10.235024751270913</v>
      </c>
      <c r="T131">
        <v>0</v>
      </c>
    </row>
    <row r="132" spans="1:20" x14ac:dyDescent="0.2">
      <c r="A132" s="22">
        <v>1978.75</v>
      </c>
      <c r="B132">
        <v>13.046372155834174</v>
      </c>
      <c r="C132">
        <v>0.58454262075633145</v>
      </c>
      <c r="D132">
        <v>0.91095719861345836</v>
      </c>
      <c r="E132">
        <v>15.699549428323593</v>
      </c>
      <c r="F132">
        <v>-3.7130457852306331</v>
      </c>
      <c r="G132">
        <v>-4.3703450000000004</v>
      </c>
      <c r="H132">
        <v>8.409162447202533</v>
      </c>
      <c r="I132">
        <v>13.046356219976717</v>
      </c>
      <c r="J132">
        <v>0.40044519736916229</v>
      </c>
      <c r="K132">
        <v>1.1271546219767328</v>
      </c>
      <c r="L132">
        <v>-4.68425800621551E-4</v>
      </c>
      <c r="M132">
        <v>5.8999999999999997E-2</v>
      </c>
      <c r="N132">
        <v>2.340303846154367</v>
      </c>
      <c r="O132">
        <v>11.348813848448435</v>
      </c>
      <c r="P132">
        <v>8.3819000000000017</v>
      </c>
      <c r="Q132">
        <v>0</v>
      </c>
      <c r="R132">
        <v>10.332871009810493</v>
      </c>
      <c r="S132">
        <v>10.255657136519515</v>
      </c>
      <c r="T132">
        <v>0</v>
      </c>
    </row>
    <row r="133" spans="1:20" x14ac:dyDescent="0.2">
      <c r="A133" s="22">
        <v>1979</v>
      </c>
      <c r="B133">
        <v>13.054670484096937</v>
      </c>
      <c r="C133">
        <v>0.58180847970879557</v>
      </c>
      <c r="D133">
        <v>0.90907241991049226</v>
      </c>
      <c r="E133">
        <v>15.708619390715739</v>
      </c>
      <c r="F133">
        <v>-3.758841263459912</v>
      </c>
      <c r="G133">
        <v>-4.3499647499999998</v>
      </c>
      <c r="H133">
        <v>8.412790550183523</v>
      </c>
      <c r="I133">
        <v>13.057091270125202</v>
      </c>
      <c r="J133">
        <v>0.40800691064928252</v>
      </c>
      <c r="K133">
        <v>1.1402272288016624</v>
      </c>
      <c r="L133">
        <v>-2.040491977909775E-3</v>
      </c>
      <c r="M133">
        <v>5.8666666666666666E-2</v>
      </c>
      <c r="N133">
        <v>1.5998700172029212</v>
      </c>
      <c r="O133">
        <v>11.367196253380756</v>
      </c>
      <c r="P133">
        <v>8.5349666666666675</v>
      </c>
      <c r="Q133">
        <v>4.4233125420592503E-3</v>
      </c>
      <c r="R133">
        <v>10.332871009810493</v>
      </c>
      <c r="S133">
        <v>10.255657136519515</v>
      </c>
      <c r="T133">
        <v>0</v>
      </c>
    </row>
    <row r="134" spans="1:20" x14ac:dyDescent="0.2">
      <c r="A134" s="22">
        <v>1979.25</v>
      </c>
      <c r="B134">
        <v>13.063097130984819</v>
      </c>
      <c r="C134">
        <v>0.59451606961240211</v>
      </c>
      <c r="D134">
        <v>0.90423947265232574</v>
      </c>
      <c r="E134">
        <v>15.717310377950627</v>
      </c>
      <c r="F134">
        <v>-3.8217083547502182</v>
      </c>
      <c r="G134">
        <v>-4.3295845000000002</v>
      </c>
      <c r="H134">
        <v>8.4164055376035449</v>
      </c>
      <c r="I134">
        <v>13.067712301881819</v>
      </c>
      <c r="J134">
        <v>0.41297226981280133</v>
      </c>
      <c r="K134">
        <v>1.1535905573733178</v>
      </c>
      <c r="L134">
        <v>-2.5161785960883924E-2</v>
      </c>
      <c r="M134">
        <v>5.6999999999999995E-2</v>
      </c>
      <c r="N134">
        <v>0.82746817651806837</v>
      </c>
      <c r="O134">
        <v>11.385922826421195</v>
      </c>
      <c r="P134">
        <v>8.6193444444444474</v>
      </c>
      <c r="Q134">
        <v>0</v>
      </c>
      <c r="R134">
        <v>10.332871009810493</v>
      </c>
      <c r="S134">
        <v>10.255657136519515</v>
      </c>
      <c r="T134">
        <v>0</v>
      </c>
    </row>
    <row r="135" spans="1:20" x14ac:dyDescent="0.2">
      <c r="A135" s="22">
        <v>1979.5</v>
      </c>
      <c r="B135">
        <v>13.071547547424853</v>
      </c>
      <c r="C135">
        <v>0.58092071234294695</v>
      </c>
      <c r="D135">
        <v>0.90014997230756544</v>
      </c>
      <c r="E135">
        <v>15.726092093654279</v>
      </c>
      <c r="F135">
        <v>-3.9093597696839799</v>
      </c>
      <c r="G135">
        <v>-4.3092042500000005</v>
      </c>
      <c r="H135">
        <v>8.4200075039464206</v>
      </c>
      <c r="I135">
        <v>13.078221711823431</v>
      </c>
      <c r="J135">
        <v>0.41968699835845147</v>
      </c>
      <c r="K135">
        <v>1.1665920960567031</v>
      </c>
      <c r="L135">
        <v>-1.5503518915757374E-2</v>
      </c>
      <c r="M135">
        <v>5.8666666666666666E-2</v>
      </c>
      <c r="N135">
        <v>0.68920440916822734</v>
      </c>
      <c r="O135">
        <v>11.405057825553401</v>
      </c>
      <c r="P135">
        <v>8.7350666666666701</v>
      </c>
      <c r="Q135">
        <v>0</v>
      </c>
      <c r="R135">
        <v>10.332871009810493</v>
      </c>
      <c r="S135">
        <v>10.255657136519515</v>
      </c>
      <c r="T135">
        <v>0</v>
      </c>
    </row>
    <row r="136" spans="1:20" x14ac:dyDescent="0.2">
      <c r="A136" s="22">
        <v>1979.75</v>
      </c>
      <c r="B136">
        <v>13.08001625821236</v>
      </c>
      <c r="C136">
        <v>0.57924475844116718</v>
      </c>
      <c r="D136">
        <v>0.89879480815757784</v>
      </c>
      <c r="E136">
        <v>15.733525419163094</v>
      </c>
      <c r="F136">
        <v>-3.8752044890149757</v>
      </c>
      <c r="G136">
        <v>-4.288824</v>
      </c>
      <c r="H136">
        <v>8.4235965426786539</v>
      </c>
      <c r="I136">
        <v>13.088621821750852</v>
      </c>
      <c r="J136">
        <v>0.42278250514304627</v>
      </c>
      <c r="K136">
        <v>1.1796943961815307</v>
      </c>
      <c r="L136">
        <v>-1.7837638879479246E-2</v>
      </c>
      <c r="M136">
        <v>5.9666666666666666E-2</v>
      </c>
      <c r="N136">
        <v>0.19423009061915533</v>
      </c>
      <c r="O136">
        <v>11.424760141202684</v>
      </c>
      <c r="P136">
        <v>8.763433333333337</v>
      </c>
      <c r="Q136">
        <v>0</v>
      </c>
      <c r="R136">
        <v>10.348917105351251</v>
      </c>
      <c r="S136">
        <v>10.263564100814936</v>
      </c>
      <c r="T136">
        <v>0</v>
      </c>
    </row>
    <row r="137" spans="1:20" x14ac:dyDescent="0.2">
      <c r="A137" s="22">
        <v>1980</v>
      </c>
      <c r="B137">
        <v>13.088214597517783</v>
      </c>
      <c r="C137">
        <v>0.60002444844149772</v>
      </c>
      <c r="D137">
        <v>0.90271280364767259</v>
      </c>
      <c r="E137">
        <v>15.740339202756644</v>
      </c>
      <c r="F137">
        <v>-3.4927352749870835</v>
      </c>
      <c r="G137">
        <v>-4.2771347500000001</v>
      </c>
      <c r="H137">
        <v>8.4229923960174098</v>
      </c>
      <c r="I137">
        <v>13.100706319178213</v>
      </c>
      <c r="J137">
        <v>0.41816179916260854</v>
      </c>
      <c r="K137">
        <v>1.192395879208195</v>
      </c>
      <c r="L137">
        <v>-4.0260383880881087E-2</v>
      </c>
      <c r="M137">
        <v>6.3E-2</v>
      </c>
      <c r="N137">
        <v>-0.17548898107177946</v>
      </c>
      <c r="O137">
        <v>11.445335497548701</v>
      </c>
      <c r="P137">
        <v>8.8954111111111143</v>
      </c>
      <c r="Q137">
        <v>6.0506382846414825E-2</v>
      </c>
      <c r="R137">
        <v>10.348917105351251</v>
      </c>
      <c r="S137">
        <v>10.263564100814936</v>
      </c>
      <c r="T137">
        <v>0</v>
      </c>
    </row>
    <row r="138" spans="1:20" x14ac:dyDescent="0.2">
      <c r="A138" s="22">
        <v>1980.25</v>
      </c>
      <c r="B138">
        <v>13.096377684031367</v>
      </c>
      <c r="C138">
        <v>0.59362422830282835</v>
      </c>
      <c r="D138">
        <v>0.89465692086402759</v>
      </c>
      <c r="E138">
        <v>15.746459850502982</v>
      </c>
      <c r="F138">
        <v>-3.4433572875265095</v>
      </c>
      <c r="G138">
        <v>-4.2654455000000002</v>
      </c>
      <c r="H138">
        <v>8.4223878841423261</v>
      </c>
      <c r="I138">
        <v>13.112646523502132</v>
      </c>
      <c r="J138">
        <v>0.40307381889887228</v>
      </c>
      <c r="K138">
        <v>1.2046143236146176</v>
      </c>
      <c r="L138">
        <v>-5.2948835765274913E-2</v>
      </c>
      <c r="M138">
        <v>7.3333333333333348E-2</v>
      </c>
      <c r="N138">
        <v>-2.8281290941610111</v>
      </c>
      <c r="O138">
        <v>11.465796283074877</v>
      </c>
      <c r="P138">
        <v>8.9027222222222235</v>
      </c>
      <c r="Q138">
        <v>0</v>
      </c>
      <c r="R138">
        <v>10.348917105351251</v>
      </c>
      <c r="S138">
        <v>10.263564100814936</v>
      </c>
      <c r="T138">
        <v>0</v>
      </c>
    </row>
    <row r="139" spans="1:20" x14ac:dyDescent="0.2">
      <c r="A139" s="22">
        <v>1980.5</v>
      </c>
      <c r="B139">
        <v>13.104635227515391</v>
      </c>
      <c r="C139">
        <v>0.58864223463556364</v>
      </c>
      <c r="D139">
        <v>0.90152178864774957</v>
      </c>
      <c r="E139">
        <v>15.751894048361468</v>
      </c>
      <c r="F139">
        <v>-3.2387385078229762</v>
      </c>
      <c r="G139">
        <v>-4.2537562500000003</v>
      </c>
      <c r="H139">
        <v>8.4217830066115784</v>
      </c>
      <c r="I139">
        <v>13.124445839923018</v>
      </c>
      <c r="J139">
        <v>0.40165506973623888</v>
      </c>
      <c r="K139">
        <v>1.2147540953744973</v>
      </c>
      <c r="L139">
        <v>-4.7165516413102654E-2</v>
      </c>
      <c r="M139">
        <v>7.6666666666666661E-2</v>
      </c>
      <c r="N139">
        <v>-3.4696149867570214</v>
      </c>
      <c r="O139">
        <v>11.485774278493327</v>
      </c>
      <c r="P139">
        <v>9.1565666666666683</v>
      </c>
      <c r="Q139">
        <v>0</v>
      </c>
      <c r="R139">
        <v>10.348917105351251</v>
      </c>
      <c r="S139">
        <v>10.263564100814936</v>
      </c>
      <c r="T139">
        <v>0</v>
      </c>
    </row>
    <row r="140" spans="1:20" x14ac:dyDescent="0.2">
      <c r="A140" s="22">
        <v>1980.75</v>
      </c>
      <c r="B140">
        <v>13.112998949965036</v>
      </c>
      <c r="C140">
        <v>0.57899847607766242</v>
      </c>
      <c r="D140">
        <v>0.9143578916973758</v>
      </c>
      <c r="E140">
        <v>15.757598951349594</v>
      </c>
      <c r="F140">
        <v>-3.1811281675334748</v>
      </c>
      <c r="G140">
        <v>-4.2420669999999996</v>
      </c>
      <c r="H140">
        <v>8.4211777629825502</v>
      </c>
      <c r="I140">
        <v>13.136107554505704</v>
      </c>
      <c r="J140">
        <v>0.41665467238890219</v>
      </c>
      <c r="K140">
        <v>1.2241164078617865</v>
      </c>
      <c r="L140">
        <v>-2.4564263300438156E-2</v>
      </c>
      <c r="M140">
        <v>7.3999999999999996E-2</v>
      </c>
      <c r="N140">
        <v>-2.2286225591388931</v>
      </c>
      <c r="O140">
        <v>11.506174345973335</v>
      </c>
      <c r="P140">
        <v>9.337955555555558</v>
      </c>
      <c r="Q140">
        <v>0</v>
      </c>
      <c r="R140">
        <v>10.346010924805071</v>
      </c>
      <c r="S140">
        <v>10.392061531670114</v>
      </c>
      <c r="T140">
        <v>0</v>
      </c>
    </row>
    <row r="141" spans="1:20" x14ac:dyDescent="0.2">
      <c r="A141" s="22">
        <v>1981</v>
      </c>
      <c r="B141">
        <v>13.121544963918895</v>
      </c>
      <c r="C141">
        <v>0.59088690531180499</v>
      </c>
      <c r="D141">
        <v>0.92520697519430639</v>
      </c>
      <c r="E141">
        <v>15.763858141207216</v>
      </c>
      <c r="F141">
        <v>-3.2973452586678595</v>
      </c>
      <c r="G141">
        <v>-4.2445207499999995</v>
      </c>
      <c r="H141">
        <v>8.4286351644344464</v>
      </c>
      <c r="I141">
        <v>13.148355642450792</v>
      </c>
      <c r="J141">
        <v>0.42198234740269847</v>
      </c>
      <c r="K141">
        <v>1.2335504694642585</v>
      </c>
      <c r="L141">
        <v>-2.6849230510631442E-2</v>
      </c>
      <c r="M141">
        <v>7.4333333333333348E-2</v>
      </c>
      <c r="N141">
        <v>-0.93464708653117956</v>
      </c>
      <c r="O141">
        <v>11.527302687065966</v>
      </c>
      <c r="P141">
        <v>9.3664000000000005</v>
      </c>
      <c r="Q141">
        <v>2.3623182312732988E-2</v>
      </c>
      <c r="R141">
        <v>10.346010924805071</v>
      </c>
      <c r="S141">
        <v>10.392061531670114</v>
      </c>
      <c r="T141">
        <v>0</v>
      </c>
    </row>
    <row r="142" spans="1:20" x14ac:dyDescent="0.2">
      <c r="A142" s="22">
        <v>1981.25</v>
      </c>
      <c r="B142">
        <v>13.130027118317983</v>
      </c>
      <c r="C142">
        <v>0.58079685716643126</v>
      </c>
      <c r="D142">
        <v>0.92115660612015793</v>
      </c>
      <c r="E142">
        <v>15.770531682269933</v>
      </c>
      <c r="F142">
        <v>-3.2358561168195439</v>
      </c>
      <c r="G142">
        <v>-4.2469745000000003</v>
      </c>
      <c r="H142">
        <v>8.4360373644552293</v>
      </c>
      <c r="I142">
        <v>13.160455528102007</v>
      </c>
      <c r="J142">
        <v>0.42101745306299598</v>
      </c>
      <c r="K142">
        <v>1.2443995298585782</v>
      </c>
      <c r="L142">
        <v>-2.502732697377533E-2</v>
      </c>
      <c r="M142">
        <v>7.400000000000001E-2</v>
      </c>
      <c r="N142">
        <v>-2.3229594513428218</v>
      </c>
      <c r="O142">
        <v>11.547920208756411</v>
      </c>
      <c r="P142">
        <v>9.4849444444444444</v>
      </c>
      <c r="Q142">
        <v>0</v>
      </c>
      <c r="R142">
        <v>10.346010924805071</v>
      </c>
      <c r="S142">
        <v>10.392061531670114</v>
      </c>
      <c r="T142">
        <v>0</v>
      </c>
    </row>
    <row r="143" spans="1:20" x14ac:dyDescent="0.2">
      <c r="A143" s="22">
        <v>1981.5</v>
      </c>
      <c r="B143">
        <v>13.138512775554686</v>
      </c>
      <c r="C143">
        <v>0.60212881198385859</v>
      </c>
      <c r="D143">
        <v>0.936336744114596</v>
      </c>
      <c r="E143">
        <v>15.777528434056631</v>
      </c>
      <c r="F143">
        <v>-3.2708523821556557</v>
      </c>
      <c r="G143">
        <v>-4.2494282500000002</v>
      </c>
      <c r="H143">
        <v>8.4433851742715138</v>
      </c>
      <c r="I143">
        <v>13.172410755129446</v>
      </c>
      <c r="J143">
        <v>0.42173801338987804</v>
      </c>
      <c r="K143">
        <v>1.2549252113643437</v>
      </c>
      <c r="L143">
        <v>-3.5100771018656288E-2</v>
      </c>
      <c r="M143">
        <v>7.400000000000001E-2</v>
      </c>
      <c r="N143">
        <v>-1.8432703817928595</v>
      </c>
      <c r="O143">
        <v>11.567973596582101</v>
      </c>
      <c r="P143">
        <v>9.350500000000002</v>
      </c>
      <c r="Q143">
        <v>0</v>
      </c>
      <c r="R143">
        <v>10.346010924805071</v>
      </c>
      <c r="S143">
        <v>10.392061531670114</v>
      </c>
      <c r="T143">
        <v>0</v>
      </c>
    </row>
    <row r="144" spans="1:20" x14ac:dyDescent="0.2">
      <c r="A144" s="22">
        <v>1981.75</v>
      </c>
      <c r="B144">
        <v>13.146719319178471</v>
      </c>
      <c r="C144">
        <v>0.59755775526640709</v>
      </c>
      <c r="D144">
        <v>0.92455529940508141</v>
      </c>
      <c r="E144">
        <v>15.784836723255014</v>
      </c>
      <c r="F144">
        <v>-3.3522403455448599</v>
      </c>
      <c r="G144">
        <v>-4.2518820000000002</v>
      </c>
      <c r="H144">
        <v>8.4506793873578978</v>
      </c>
      <c r="I144">
        <v>13.184224741604107</v>
      </c>
      <c r="J144">
        <v>0.4200123473230235</v>
      </c>
      <c r="K144">
        <v>1.2664277161298045</v>
      </c>
      <c r="L144">
        <v>-4.8920634924030086E-2</v>
      </c>
      <c r="M144">
        <v>8.2333333333333328E-2</v>
      </c>
      <c r="N144">
        <v>-3.6195567544889431</v>
      </c>
      <c r="O144">
        <v>11.588399793219203</v>
      </c>
      <c r="P144">
        <v>9.3474555555555572</v>
      </c>
      <c r="Q144">
        <v>0</v>
      </c>
      <c r="R144">
        <v>10.22774186206869</v>
      </c>
      <c r="S144">
        <v>10.514678980221927</v>
      </c>
      <c r="T144">
        <v>0</v>
      </c>
    </row>
    <row r="145" spans="1:20" x14ac:dyDescent="0.2">
      <c r="A145" s="22">
        <v>1982</v>
      </c>
      <c r="B145">
        <v>13.154709795219246</v>
      </c>
      <c r="C145">
        <v>0.60252126842117359</v>
      </c>
      <c r="D145">
        <v>0.9252008294591918</v>
      </c>
      <c r="E145">
        <v>15.792346233405887</v>
      </c>
      <c r="F145">
        <v>-3.4842814062672001</v>
      </c>
      <c r="G145">
        <v>-4.2631455000000003</v>
      </c>
      <c r="H145">
        <v>8.4509866131779692</v>
      </c>
      <c r="I145">
        <v>13.193826109258136</v>
      </c>
      <c r="J145">
        <v>0.40748288211234573</v>
      </c>
      <c r="K145">
        <v>1.2782002222895803</v>
      </c>
      <c r="L145">
        <v>-6.5848628561541778E-2</v>
      </c>
      <c r="M145">
        <v>8.8333333333333333E-2</v>
      </c>
      <c r="N145">
        <v>-5.826464497842812</v>
      </c>
      <c r="O145">
        <v>11.609108951920724</v>
      </c>
      <c r="P145">
        <v>9.2862888888888904</v>
      </c>
      <c r="Q145">
        <v>0</v>
      </c>
      <c r="R145">
        <v>10.22774186206869</v>
      </c>
      <c r="S145">
        <v>10.514678980221927</v>
      </c>
      <c r="T145">
        <v>0</v>
      </c>
    </row>
    <row r="146" spans="1:20" x14ac:dyDescent="0.2">
      <c r="A146" s="22">
        <v>1982.25</v>
      </c>
      <c r="B146">
        <v>13.162576160793368</v>
      </c>
      <c r="C146">
        <v>0.59520860949230558</v>
      </c>
      <c r="D146">
        <v>0.92592791129569774</v>
      </c>
      <c r="E146">
        <v>15.799981539048908</v>
      </c>
      <c r="F146">
        <v>-3.5327992903985743</v>
      </c>
      <c r="G146">
        <v>-4.2744090000000003</v>
      </c>
      <c r="H146">
        <v>8.4512937446393241</v>
      </c>
      <c r="I146">
        <v>13.203336166659854</v>
      </c>
      <c r="J146">
        <v>0.41325551987275677</v>
      </c>
      <c r="K146">
        <v>1.2881226044603269</v>
      </c>
      <c r="L146">
        <v>-6.1971043856765544E-2</v>
      </c>
      <c r="M146">
        <v>9.4333333333333338E-2</v>
      </c>
      <c r="N146">
        <v>-6.1160452001856633</v>
      </c>
      <c r="O146">
        <v>11.631070894624676</v>
      </c>
      <c r="P146">
        <v>9.2955444444444453</v>
      </c>
      <c r="Q146">
        <v>0</v>
      </c>
      <c r="R146">
        <v>10.22774186206869</v>
      </c>
      <c r="S146">
        <v>10.514678980221927</v>
      </c>
      <c r="T146">
        <v>0</v>
      </c>
    </row>
    <row r="147" spans="1:20" x14ac:dyDescent="0.2">
      <c r="A147" s="22">
        <v>1982.5</v>
      </c>
      <c r="B147">
        <v>13.170421243213346</v>
      </c>
      <c r="C147">
        <v>0.58851177031811364</v>
      </c>
      <c r="D147">
        <v>0.92598344275067346</v>
      </c>
      <c r="E147">
        <v>15.807710621836257</v>
      </c>
      <c r="F147">
        <v>-3.578968258811198</v>
      </c>
      <c r="G147">
        <v>-4.2856725000000004</v>
      </c>
      <c r="H147">
        <v>8.4516007817999075</v>
      </c>
      <c r="I147">
        <v>13.212756634205606</v>
      </c>
      <c r="J147">
        <v>0.40947797011888731</v>
      </c>
      <c r="K147">
        <v>1.295851606661492</v>
      </c>
      <c r="L147">
        <v>-6.1865650762016153E-2</v>
      </c>
      <c r="M147">
        <v>9.8999999999999991E-2</v>
      </c>
      <c r="N147">
        <v>-7.1958156601563559</v>
      </c>
      <c r="O147">
        <v>11.652361824656255</v>
      </c>
      <c r="P147">
        <v>9.2946444444444456</v>
      </c>
      <c r="Q147">
        <v>0</v>
      </c>
      <c r="R147">
        <v>10.22774186206869</v>
      </c>
      <c r="S147">
        <v>10.514678980221927</v>
      </c>
      <c r="T147">
        <v>0</v>
      </c>
    </row>
    <row r="148" spans="1:20" x14ac:dyDescent="0.2">
      <c r="A148" s="22">
        <v>1982.75</v>
      </c>
      <c r="B148">
        <v>13.178237842297957</v>
      </c>
      <c r="C148">
        <v>0.59038349915160515</v>
      </c>
      <c r="D148">
        <v>0.9314440172583951</v>
      </c>
      <c r="E148">
        <v>15.815529618595418</v>
      </c>
      <c r="F148">
        <v>-3.4161995274169894</v>
      </c>
      <c r="G148">
        <v>-4.2969359999999996</v>
      </c>
      <c r="H148">
        <v>8.4519077247176071</v>
      </c>
      <c r="I148">
        <v>13.222089184123618</v>
      </c>
      <c r="J148">
        <v>0.39995837899935349</v>
      </c>
      <c r="K148">
        <v>1.3019237475578596</v>
      </c>
      <c r="L148">
        <v>-6.347198568028499E-2</v>
      </c>
      <c r="M148">
        <v>0.10666666666666669</v>
      </c>
      <c r="N148">
        <v>-7.8812269918802356</v>
      </c>
      <c r="O148">
        <v>11.671889796499622</v>
      </c>
      <c r="P148">
        <v>9.5679999999999996</v>
      </c>
      <c r="Q148">
        <v>0</v>
      </c>
      <c r="R148">
        <v>10.272497592630371</v>
      </c>
      <c r="S148">
        <v>10.598492819637096</v>
      </c>
      <c r="T148">
        <v>0</v>
      </c>
    </row>
    <row r="149" spans="1:20" x14ac:dyDescent="0.2">
      <c r="A149" s="22">
        <v>1983</v>
      </c>
      <c r="B149">
        <v>13.186476872059744</v>
      </c>
      <c r="C149">
        <v>0.58662086720443896</v>
      </c>
      <c r="D149">
        <v>0.93914755195606814</v>
      </c>
      <c r="E149">
        <v>15.823282495862683</v>
      </c>
      <c r="F149">
        <v>-3.5537184255214456</v>
      </c>
      <c r="G149">
        <v>-4.2955222499999994</v>
      </c>
      <c r="H149">
        <v>8.4569786417587203</v>
      </c>
      <c r="I149">
        <v>13.234921902151841</v>
      </c>
      <c r="J149">
        <v>0.40910556515391594</v>
      </c>
      <c r="K149">
        <v>1.3056752798884981</v>
      </c>
      <c r="L149">
        <v>-5.4200412590867428E-2</v>
      </c>
      <c r="M149">
        <v>0.10366666666666668</v>
      </c>
      <c r="N149">
        <v>-7.3877976373113565</v>
      </c>
      <c r="O149">
        <v>11.689153601383774</v>
      </c>
      <c r="P149">
        <v>9.8139333333333365</v>
      </c>
      <c r="Q149">
        <v>0</v>
      </c>
      <c r="R149">
        <v>10.272497592630371</v>
      </c>
      <c r="S149">
        <v>10.598492819637096</v>
      </c>
      <c r="T149">
        <v>0</v>
      </c>
    </row>
    <row r="150" spans="1:20" x14ac:dyDescent="0.2">
      <c r="A150" s="22">
        <v>1983.25</v>
      </c>
      <c r="B150">
        <v>13.195113554372343</v>
      </c>
      <c r="C150">
        <v>0.58335947537080091</v>
      </c>
      <c r="D150">
        <v>0.95251555384510622</v>
      </c>
      <c r="E150">
        <v>15.831160076934346</v>
      </c>
      <c r="F150">
        <v>-3.5548198843826975</v>
      </c>
      <c r="G150">
        <v>-4.2941085000000001</v>
      </c>
      <c r="H150">
        <v>8.4620239742826122</v>
      </c>
      <c r="I150">
        <v>13.247592025852207</v>
      </c>
      <c r="J150">
        <v>0.42054789709210905</v>
      </c>
      <c r="K150">
        <v>1.3105217582683533</v>
      </c>
      <c r="L150">
        <v>-3.6618209416424866E-2</v>
      </c>
      <c r="M150">
        <v>0.10133333333333333</v>
      </c>
      <c r="N150">
        <v>-6.0225425996498423</v>
      </c>
      <c r="O150">
        <v>11.707273328559957</v>
      </c>
      <c r="P150">
        <v>10.019033333333335</v>
      </c>
      <c r="Q150">
        <v>0</v>
      </c>
      <c r="R150">
        <v>10.272497592630371</v>
      </c>
      <c r="S150">
        <v>10.598492819637096</v>
      </c>
      <c r="T150">
        <v>0</v>
      </c>
    </row>
    <row r="151" spans="1:20" x14ac:dyDescent="0.2">
      <c r="A151" s="22">
        <v>1983.5</v>
      </c>
      <c r="B151">
        <v>13.203968768111228</v>
      </c>
      <c r="C151">
        <v>0.57160944297544836</v>
      </c>
      <c r="D151">
        <v>0.95275772809028725</v>
      </c>
      <c r="E151">
        <v>15.839203854517962</v>
      </c>
      <c r="F151">
        <v>-3.4622606539297904</v>
      </c>
      <c r="G151">
        <v>-4.2926947499999999</v>
      </c>
      <c r="H151">
        <v>8.4670439791591736</v>
      </c>
      <c r="I151">
        <v>13.260103623962671</v>
      </c>
      <c r="J151">
        <v>0.44135182392400196</v>
      </c>
      <c r="K151">
        <v>1.3175083083497867</v>
      </c>
      <c r="L151">
        <v>-2.1047871330523313E-2</v>
      </c>
      <c r="M151">
        <v>9.3666666666666676E-2</v>
      </c>
      <c r="N151">
        <v>-4.9129294739995162</v>
      </c>
      <c r="O151">
        <v>11.727100615871633</v>
      </c>
      <c r="P151">
        <v>10.012344444444446</v>
      </c>
      <c r="Q151">
        <v>0</v>
      </c>
      <c r="R151">
        <v>10.272497592630371</v>
      </c>
      <c r="S151">
        <v>10.598492819637096</v>
      </c>
      <c r="T151">
        <v>0</v>
      </c>
    </row>
    <row r="152" spans="1:20" x14ac:dyDescent="0.2">
      <c r="A152" s="22">
        <v>1983.75</v>
      </c>
      <c r="B152">
        <v>13.21302942509168</v>
      </c>
      <c r="C152">
        <v>0.57310315573812132</v>
      </c>
      <c r="D152">
        <v>0.96332620143075198</v>
      </c>
      <c r="E152">
        <v>15.847512707487992</v>
      </c>
      <c r="F152">
        <v>-3.4788078703687884</v>
      </c>
      <c r="G152">
        <v>-4.2912809999999997</v>
      </c>
      <c r="H152">
        <v>8.4720389094091271</v>
      </c>
      <c r="I152">
        <v>13.272460614383217</v>
      </c>
      <c r="J152">
        <v>0.45807382474329739</v>
      </c>
      <c r="K152">
        <v>1.3268750267848237</v>
      </c>
      <c r="L152">
        <v>-1.0541223650277338E-2</v>
      </c>
      <c r="M152">
        <v>8.533333333333333E-2</v>
      </c>
      <c r="N152">
        <v>-3.7333118559699874</v>
      </c>
      <c r="O152">
        <v>11.74901221253004</v>
      </c>
      <c r="P152">
        <v>9.9080666666666684</v>
      </c>
      <c r="Q152">
        <v>0</v>
      </c>
      <c r="R152">
        <v>10.287728192678244</v>
      </c>
      <c r="S152">
        <v>10.731524752303795</v>
      </c>
      <c r="T152">
        <v>0</v>
      </c>
    </row>
    <row r="153" spans="1:20" x14ac:dyDescent="0.2">
      <c r="A153" s="22">
        <v>1984</v>
      </c>
      <c r="B153">
        <v>13.222086297494862</v>
      </c>
      <c r="C153">
        <v>0.58130430286175749</v>
      </c>
      <c r="D153">
        <v>0.97364990112495953</v>
      </c>
      <c r="E153">
        <v>15.856881674083965</v>
      </c>
      <c r="F153">
        <v>-3.6540277754798507</v>
      </c>
      <c r="G153">
        <v>-4.2932112499999997</v>
      </c>
      <c r="H153">
        <v>8.4742334969761011</v>
      </c>
      <c r="I153">
        <v>13.286865052720678</v>
      </c>
      <c r="J153">
        <v>0.47580873567334869</v>
      </c>
      <c r="K153">
        <v>1.3391889495274751</v>
      </c>
      <c r="L153">
        <v>-5.3980485772221875E-3</v>
      </c>
      <c r="M153">
        <v>7.8666666666666663E-2</v>
      </c>
      <c r="N153">
        <v>-2.7652605407286126</v>
      </c>
      <c r="O153">
        <v>11.772120998292667</v>
      </c>
      <c r="P153">
        <v>9.8435111111111127</v>
      </c>
      <c r="Q153">
        <v>0</v>
      </c>
      <c r="R153">
        <v>10.287728192678244</v>
      </c>
      <c r="S153">
        <v>10.731524752303795</v>
      </c>
      <c r="T153">
        <v>0</v>
      </c>
    </row>
    <row r="154" spans="1:20" x14ac:dyDescent="0.2">
      <c r="A154" s="22">
        <v>1984.25</v>
      </c>
      <c r="B154">
        <v>13.231658141388269</v>
      </c>
      <c r="C154">
        <v>0.58996874468048321</v>
      </c>
      <c r="D154">
        <v>0.98190569972537256</v>
      </c>
      <c r="E154">
        <v>15.865634315584373</v>
      </c>
      <c r="F154">
        <v>-3.7141601099440975</v>
      </c>
      <c r="G154">
        <v>-4.2951414999999997</v>
      </c>
      <c r="H154">
        <v>8.4764232788730265</v>
      </c>
      <c r="I154">
        <v>13.30106494608334</v>
      </c>
      <c r="J154">
        <v>0.48722664656239978</v>
      </c>
      <c r="K154">
        <v>1.3516541074077888</v>
      </c>
      <c r="L154">
        <v>-5.3660666058460843E-3</v>
      </c>
      <c r="M154">
        <v>7.4333333333333348E-2</v>
      </c>
      <c r="N154">
        <v>-1.9472210055996011</v>
      </c>
      <c r="O154">
        <v>11.795676759821534</v>
      </c>
      <c r="P154">
        <v>9.775511111111113</v>
      </c>
      <c r="Q154">
        <v>0</v>
      </c>
      <c r="R154">
        <v>10.287728192678244</v>
      </c>
      <c r="S154">
        <v>10.731524752303795</v>
      </c>
      <c r="T154">
        <v>0</v>
      </c>
    </row>
    <row r="155" spans="1:20" x14ac:dyDescent="0.2">
      <c r="A155" s="22">
        <v>1984.5</v>
      </c>
      <c r="B155">
        <v>13.24188180464858</v>
      </c>
      <c r="C155">
        <v>0.59406216727106798</v>
      </c>
      <c r="D155">
        <v>0.987763135565499</v>
      </c>
      <c r="E155">
        <v>15.874506631687627</v>
      </c>
      <c r="F155">
        <v>-3.7532655216640229</v>
      </c>
      <c r="G155">
        <v>-4.2970717499999997</v>
      </c>
      <c r="H155">
        <v>8.4786082761006689</v>
      </c>
      <c r="I155">
        <v>13.315066022361952</v>
      </c>
      <c r="J155">
        <v>0.49465739826493049</v>
      </c>
      <c r="K155">
        <v>1.3639283925519061</v>
      </c>
      <c r="L155">
        <v>-8.4011947954746608E-3</v>
      </c>
      <c r="M155">
        <v>7.4333333333333321E-2</v>
      </c>
      <c r="N155">
        <v>-1.8760097408972363</v>
      </c>
      <c r="O155">
        <v>11.82009684119002</v>
      </c>
      <c r="P155">
        <v>9.7775555555555567</v>
      </c>
      <c r="Q155">
        <v>0</v>
      </c>
      <c r="R155">
        <v>10.287728192678244</v>
      </c>
      <c r="S155">
        <v>10.731524752303795</v>
      </c>
      <c r="T155">
        <v>0</v>
      </c>
    </row>
    <row r="156" spans="1:20" x14ac:dyDescent="0.2">
      <c r="A156" s="22">
        <v>1984.75</v>
      </c>
      <c r="B156">
        <v>13.253148869850538</v>
      </c>
      <c r="C156">
        <v>0.59792192488251039</v>
      </c>
      <c r="D156">
        <v>0.99168001373502745</v>
      </c>
      <c r="E156">
        <v>15.883437301003823</v>
      </c>
      <c r="F156">
        <v>-3.7470032807217906</v>
      </c>
      <c r="G156">
        <v>-4.2990019999999998</v>
      </c>
      <c r="H156">
        <v>8.4807885095224371</v>
      </c>
      <c r="I156">
        <v>13.328873772167782</v>
      </c>
      <c r="J156">
        <v>0.50369115882615034</v>
      </c>
      <c r="K156">
        <v>1.3757839154491724</v>
      </c>
      <c r="L156">
        <v>-1.3009974001755388E-2</v>
      </c>
      <c r="M156">
        <v>7.3000000000000009E-2</v>
      </c>
      <c r="N156">
        <v>-1.9509739164702988</v>
      </c>
      <c r="O156">
        <v>11.845641468835838</v>
      </c>
      <c r="P156">
        <v>9.7430111111111106</v>
      </c>
      <c r="Q156">
        <v>0</v>
      </c>
      <c r="R156">
        <v>10.330244990416443</v>
      </c>
      <c r="S156">
        <v>10.868171221884472</v>
      </c>
      <c r="T156">
        <v>0</v>
      </c>
    </row>
    <row r="157" spans="1:20" x14ac:dyDescent="0.2">
      <c r="A157" s="22">
        <v>1985</v>
      </c>
      <c r="B157">
        <v>13.265315749717425</v>
      </c>
      <c r="C157">
        <v>0.60954923309674358</v>
      </c>
      <c r="D157">
        <v>0.995240459997353</v>
      </c>
      <c r="E157">
        <v>15.892321714905901</v>
      </c>
      <c r="F157">
        <v>-3.8811378978633946</v>
      </c>
      <c r="G157">
        <v>-4.3046752499999998</v>
      </c>
      <c r="H157">
        <v>8.4836234812268039</v>
      </c>
      <c r="I157">
        <v>13.325164695655848</v>
      </c>
      <c r="J157">
        <v>0.50721620473566187</v>
      </c>
      <c r="K157">
        <v>1.3864958608011047</v>
      </c>
      <c r="L157">
        <v>-1.9904267583223181E-2</v>
      </c>
      <c r="M157">
        <v>7.2333333333333347E-2</v>
      </c>
      <c r="N157">
        <v>-1.8770847663565255</v>
      </c>
      <c r="O157">
        <v>11.872349997024074</v>
      </c>
      <c r="P157">
        <v>9.9107555555555553</v>
      </c>
      <c r="Q157">
        <v>0</v>
      </c>
      <c r="R157">
        <v>10.330244990416443</v>
      </c>
      <c r="S157">
        <v>10.868171221884472</v>
      </c>
      <c r="T157">
        <v>0</v>
      </c>
    </row>
    <row r="158" spans="1:20" x14ac:dyDescent="0.2">
      <c r="A158" s="22">
        <v>1985.25</v>
      </c>
      <c r="B158">
        <v>13.277988737325941</v>
      </c>
      <c r="C158">
        <v>0.60577192555020432</v>
      </c>
      <c r="D158">
        <v>0.99822545329957268</v>
      </c>
      <c r="E158">
        <v>15.901150909780268</v>
      </c>
      <c r="F158">
        <v>-3.8753563393495001</v>
      </c>
      <c r="G158">
        <v>-4.3103484999999999</v>
      </c>
      <c r="H158">
        <v>8.4864504385817057</v>
      </c>
      <c r="I158">
        <v>13.321441810662741</v>
      </c>
      <c r="J158">
        <v>0.51860452378053523</v>
      </c>
      <c r="K158">
        <v>1.3963487366743452</v>
      </c>
      <c r="L158">
        <v>-1.8859251615191308E-2</v>
      </c>
      <c r="M158">
        <v>7.3000000000000009E-2</v>
      </c>
      <c r="N158">
        <v>-1.8834808701720822</v>
      </c>
      <c r="O158">
        <v>11.898411374201984</v>
      </c>
      <c r="P158">
        <v>9.9103555555555545</v>
      </c>
      <c r="Q158">
        <v>0</v>
      </c>
      <c r="R158">
        <v>10.330244990416443</v>
      </c>
      <c r="S158">
        <v>10.868171221884472</v>
      </c>
      <c r="T158">
        <v>0</v>
      </c>
    </row>
    <row r="159" spans="1:20" x14ac:dyDescent="0.2">
      <c r="A159" s="22">
        <v>1985.5</v>
      </c>
      <c r="B159">
        <v>13.290619036904607</v>
      </c>
      <c r="C159">
        <v>0.61310034919262191</v>
      </c>
      <c r="D159">
        <v>1.0120907643221027</v>
      </c>
      <c r="E159">
        <v>15.909884965217973</v>
      </c>
      <c r="F159">
        <v>-3.8855461184510203</v>
      </c>
      <c r="G159">
        <v>-4.31602175</v>
      </c>
      <c r="H159">
        <v>8.4892694267719193</v>
      </c>
      <c r="I159">
        <v>13.317705013989247</v>
      </c>
      <c r="J159">
        <v>0.52048761526548226</v>
      </c>
      <c r="K159">
        <v>1.4064443172143262</v>
      </c>
      <c r="L159">
        <v>-1.5867993105701389E-2</v>
      </c>
      <c r="M159">
        <v>7.2000000000000008E-2</v>
      </c>
      <c r="N159">
        <v>-1.2514936700375785</v>
      </c>
      <c r="O159">
        <v>11.924026728337255</v>
      </c>
      <c r="P159">
        <v>9.8996555555555545</v>
      </c>
      <c r="Q159">
        <v>0</v>
      </c>
      <c r="R159">
        <v>10.330244990416443</v>
      </c>
      <c r="S159">
        <v>10.868171221884472</v>
      </c>
      <c r="T159">
        <v>0</v>
      </c>
    </row>
    <row r="160" spans="1:20" x14ac:dyDescent="0.2">
      <c r="A160" s="22">
        <v>1985.75</v>
      </c>
      <c r="B160">
        <v>13.302997428581902</v>
      </c>
      <c r="C160">
        <v>0.60968836438844254</v>
      </c>
      <c r="D160">
        <v>1.0141205621563123</v>
      </c>
      <c r="E160">
        <v>15.918488290903161</v>
      </c>
      <c r="F160">
        <v>-3.8043113054055211</v>
      </c>
      <c r="G160">
        <v>-4.3216950000000001</v>
      </c>
      <c r="H160">
        <v>8.4920804906011629</v>
      </c>
      <c r="I160">
        <v>13.31395420127491</v>
      </c>
      <c r="J160">
        <v>0.52499950675302021</v>
      </c>
      <c r="K160">
        <v>1.4157337674345452</v>
      </c>
      <c r="L160">
        <v>-1.278491627535727E-2</v>
      </c>
      <c r="M160">
        <v>7.0333333333333345E-2</v>
      </c>
      <c r="N160">
        <v>-1.3691091353444418</v>
      </c>
      <c r="O160">
        <v>11.94789847626995</v>
      </c>
      <c r="P160">
        <v>9.9086222222222204</v>
      </c>
      <c r="Q160">
        <v>0</v>
      </c>
      <c r="R160">
        <v>10.316786753775062</v>
      </c>
      <c r="S160">
        <v>10.920694074805668</v>
      </c>
      <c r="T160">
        <v>0</v>
      </c>
    </row>
    <row r="161" spans="1:20" x14ac:dyDescent="0.2">
      <c r="A161" s="22">
        <v>1986</v>
      </c>
      <c r="B161">
        <v>13.314716171271016</v>
      </c>
      <c r="C161">
        <v>0.619111582205912</v>
      </c>
      <c r="D161">
        <v>1.0239801469990066</v>
      </c>
      <c r="E161">
        <v>15.926944347847881</v>
      </c>
      <c r="F161">
        <v>-3.8067073073071178</v>
      </c>
      <c r="G161">
        <v>-4.3212510000000002</v>
      </c>
      <c r="H161">
        <v>8.4992328660392449</v>
      </c>
      <c r="I161">
        <v>13.331673278105521</v>
      </c>
      <c r="J161">
        <v>0.52483099185841375</v>
      </c>
      <c r="K161">
        <v>1.4257821915646938</v>
      </c>
      <c r="L161">
        <v>-1.5537716542760295E-2</v>
      </c>
      <c r="M161">
        <v>7.0333333333333345E-2</v>
      </c>
      <c r="N161">
        <v>-1.2865736479338485</v>
      </c>
      <c r="O161">
        <v>11.972067055683969</v>
      </c>
      <c r="P161">
        <v>10.030955555555556</v>
      </c>
      <c r="Q161">
        <v>0</v>
      </c>
      <c r="R161">
        <v>10.316786753775062</v>
      </c>
      <c r="S161">
        <v>10.920694074805668</v>
      </c>
      <c r="T161">
        <v>0</v>
      </c>
    </row>
    <row r="162" spans="1:20" x14ac:dyDescent="0.2">
      <c r="A162" s="22">
        <v>1986.25</v>
      </c>
      <c r="B162">
        <v>13.326093302449642</v>
      </c>
      <c r="C162">
        <v>0.6275705719595106</v>
      </c>
      <c r="D162">
        <v>1.0294021882137492</v>
      </c>
      <c r="E162">
        <v>15.935288835899156</v>
      </c>
      <c r="F162">
        <v>-3.5795002463615493</v>
      </c>
      <c r="G162">
        <v>-4.3208070000000003</v>
      </c>
      <c r="H162">
        <v>8.5063344480813612</v>
      </c>
      <c r="I162">
        <v>13.349083847783284</v>
      </c>
      <c r="J162">
        <v>0.5234280372296487</v>
      </c>
      <c r="K162">
        <v>1.4350569495692784</v>
      </c>
      <c r="L162">
        <v>-2.3582317886106673E-2</v>
      </c>
      <c r="M162">
        <v>7.166666666666667E-2</v>
      </c>
      <c r="N162">
        <v>-1.6658378384334021</v>
      </c>
      <c r="O162">
        <v>11.995708852096588</v>
      </c>
      <c r="P162">
        <v>10.120699999999999</v>
      </c>
      <c r="Q162">
        <v>0</v>
      </c>
      <c r="R162">
        <v>10.316786753775062</v>
      </c>
      <c r="S162">
        <v>10.920694074805668</v>
      </c>
      <c r="T162">
        <v>0</v>
      </c>
    </row>
    <row r="163" spans="1:20" x14ac:dyDescent="0.2">
      <c r="A163" s="22">
        <v>1986.5</v>
      </c>
      <c r="B163">
        <v>13.337419329299392</v>
      </c>
      <c r="C163">
        <v>0.62849982166574714</v>
      </c>
      <c r="D163">
        <v>1.0324667628616631</v>
      </c>
      <c r="E163">
        <v>15.943542444229648</v>
      </c>
      <c r="F163">
        <v>-3.5743640224742319</v>
      </c>
      <c r="G163">
        <v>-4.3203630000000004</v>
      </c>
      <c r="H163">
        <v>8.5133859530732838</v>
      </c>
      <c r="I163">
        <v>13.366196469569616</v>
      </c>
      <c r="J163">
        <v>0.52946832201197314</v>
      </c>
      <c r="K163">
        <v>1.4430828369281803</v>
      </c>
      <c r="L163">
        <v>-2.3132235069098488E-2</v>
      </c>
      <c r="M163">
        <v>6.9666666666666668E-2</v>
      </c>
      <c r="N163">
        <v>-1.5412546692557487</v>
      </c>
      <c r="O163">
        <v>12.018814579164664</v>
      </c>
      <c r="P163">
        <v>10.037577777777777</v>
      </c>
      <c r="Q163">
        <v>0</v>
      </c>
      <c r="R163">
        <v>10.316786753775062</v>
      </c>
      <c r="S163">
        <v>10.920694074805668</v>
      </c>
      <c r="T163">
        <v>0</v>
      </c>
    </row>
    <row r="164" spans="1:20" x14ac:dyDescent="0.2">
      <c r="A164" s="22">
        <v>1986.75</v>
      </c>
      <c r="B164">
        <v>13.349022940717033</v>
      </c>
      <c r="C164">
        <v>0.62602420306727247</v>
      </c>
      <c r="D164">
        <v>1.0316541763504889</v>
      </c>
      <c r="E164">
        <v>15.951719986246147</v>
      </c>
      <c r="F164">
        <v>-3.6155939482943737</v>
      </c>
      <c r="G164">
        <v>-4.3199189999999996</v>
      </c>
      <c r="H164">
        <v>8.5203880823127562</v>
      </c>
      <c r="I164">
        <v>13.383021169717672</v>
      </c>
      <c r="J164">
        <v>0.53926804479999113</v>
      </c>
      <c r="K164">
        <v>1.4495312377183238</v>
      </c>
      <c r="L164">
        <v>-2.3312174416454497E-2</v>
      </c>
      <c r="M164">
        <v>6.8333333333333343E-2</v>
      </c>
      <c r="N164">
        <v>-1.8171459278477569</v>
      </c>
      <c r="O164">
        <v>12.040700140378561</v>
      </c>
      <c r="P164">
        <v>10.004899999999999</v>
      </c>
      <c r="Q164">
        <v>-1.8845534762767416E-2</v>
      </c>
      <c r="R164">
        <v>10.493000232122567</v>
      </c>
      <c r="S164">
        <v>10.968274271836185</v>
      </c>
      <c r="T164">
        <v>0</v>
      </c>
    </row>
    <row r="165" spans="1:20" x14ac:dyDescent="0.2">
      <c r="A165" s="22">
        <v>1987</v>
      </c>
      <c r="B165">
        <v>13.361111665780353</v>
      </c>
      <c r="C165">
        <v>0.61521619178070075</v>
      </c>
      <c r="D165">
        <v>1.0293611622863978</v>
      </c>
      <c r="E165">
        <v>15.959783191140687</v>
      </c>
      <c r="F165">
        <v>-3.2489896848803665</v>
      </c>
      <c r="G165">
        <v>-4.3208262499999996</v>
      </c>
      <c r="H165">
        <v>8.5265245188451217</v>
      </c>
      <c r="I165">
        <v>13.395928896168298</v>
      </c>
      <c r="J165">
        <v>0.55400085466706095</v>
      </c>
      <c r="K165">
        <v>1.4554808245180362</v>
      </c>
      <c r="L165">
        <v>-1.522261576896938E-2</v>
      </c>
      <c r="M165">
        <v>6.6000000000000003E-2</v>
      </c>
      <c r="N165">
        <v>-1.8801291937655629</v>
      </c>
      <c r="O165">
        <v>12.061724167549723</v>
      </c>
      <c r="P165">
        <v>10.189299999999998</v>
      </c>
      <c r="Q165">
        <v>0</v>
      </c>
      <c r="R165">
        <v>10.493000232122567</v>
      </c>
      <c r="S165">
        <v>10.968274271836185</v>
      </c>
      <c r="T165">
        <v>0</v>
      </c>
    </row>
    <row r="166" spans="1:20" x14ac:dyDescent="0.2">
      <c r="A166" s="22">
        <v>1987.25</v>
      </c>
      <c r="B166">
        <v>13.37330564450715</v>
      </c>
      <c r="C166">
        <v>0.62601965186521569</v>
      </c>
      <c r="D166">
        <v>1.0384841461303322</v>
      </c>
      <c r="E166">
        <v>15.967749026831623</v>
      </c>
      <c r="F166">
        <v>-3.1668276173135128</v>
      </c>
      <c r="G166">
        <v>-4.3217334999999997</v>
      </c>
      <c r="H166">
        <v>8.5326235290715946</v>
      </c>
      <c r="I166">
        <v>13.408672134134505</v>
      </c>
      <c r="J166">
        <v>0.55626699970558402</v>
      </c>
      <c r="K166">
        <v>1.4621999421614609</v>
      </c>
      <c r="L166">
        <v>-1.4741237908834547E-2</v>
      </c>
      <c r="M166">
        <v>6.2666666666666662E-2</v>
      </c>
      <c r="N166">
        <v>-1.6101825317103839</v>
      </c>
      <c r="O166">
        <v>12.08225751549865</v>
      </c>
      <c r="P166">
        <v>10.242866666666664</v>
      </c>
      <c r="Q166">
        <v>0</v>
      </c>
      <c r="R166">
        <v>10.493000232122567</v>
      </c>
      <c r="S166">
        <v>10.968274271836185</v>
      </c>
      <c r="T166">
        <v>0</v>
      </c>
    </row>
    <row r="167" spans="1:20" x14ac:dyDescent="0.2">
      <c r="A167" s="22">
        <v>1987.5</v>
      </c>
      <c r="B167">
        <v>13.385225695116919</v>
      </c>
      <c r="C167">
        <v>0.62933430720209815</v>
      </c>
      <c r="D167">
        <v>1.043490235552194</v>
      </c>
      <c r="E167">
        <v>15.975621298358236</v>
      </c>
      <c r="F167">
        <v>-3.139232137457864</v>
      </c>
      <c r="G167">
        <v>-4.3226407499999997</v>
      </c>
      <c r="H167">
        <v>8.5386855667543351</v>
      </c>
      <c r="I167">
        <v>13.421255023208341</v>
      </c>
      <c r="J167">
        <v>0.56375744941002814</v>
      </c>
      <c r="K167">
        <v>1.4701431482683447</v>
      </c>
      <c r="L167">
        <v>-1.4772787357626233E-2</v>
      </c>
      <c r="M167">
        <v>0.06</v>
      </c>
      <c r="N167">
        <v>-1.5345169991986207</v>
      </c>
      <c r="O167">
        <v>12.102856867009605</v>
      </c>
      <c r="P167">
        <v>10.286466666666664</v>
      </c>
      <c r="Q167">
        <v>0</v>
      </c>
      <c r="R167">
        <v>10.493000232122567</v>
      </c>
      <c r="S167">
        <v>10.968274271836185</v>
      </c>
      <c r="T167">
        <v>0</v>
      </c>
    </row>
    <row r="168" spans="1:20" x14ac:dyDescent="0.2">
      <c r="A168" s="22">
        <v>1987.75</v>
      </c>
      <c r="B168">
        <v>13.396435862874513</v>
      </c>
      <c r="C168">
        <v>0.6308707874027405</v>
      </c>
      <c r="D168">
        <v>1.0498760525758315</v>
      </c>
      <c r="E168">
        <v>15.98346138832316</v>
      </c>
      <c r="F168">
        <v>-3.4073167505210846</v>
      </c>
      <c r="G168">
        <v>-4.3235479999999997</v>
      </c>
      <c r="H168">
        <v>8.5447110774529769</v>
      </c>
      <c r="I168">
        <v>13.433681548653503</v>
      </c>
      <c r="J168">
        <v>0.57683799423111992</v>
      </c>
      <c r="K168">
        <v>1.4793967605542349</v>
      </c>
      <c r="L168">
        <v>-1.1974757531451042E-2</v>
      </c>
      <c r="M168">
        <v>5.8333333333333327E-2</v>
      </c>
      <c r="N168">
        <v>-0.62607590499434407</v>
      </c>
      <c r="O168">
        <v>12.123660712440717</v>
      </c>
      <c r="P168">
        <v>9.9515555555555526</v>
      </c>
      <c r="Q168">
        <v>0</v>
      </c>
      <c r="R168">
        <v>10.443573707726674</v>
      </c>
      <c r="S168">
        <v>10.951925665192432</v>
      </c>
      <c r="T168">
        <v>0</v>
      </c>
    </row>
    <row r="169" spans="1:20" x14ac:dyDescent="0.2">
      <c r="A169" s="22">
        <v>1988</v>
      </c>
      <c r="B169">
        <v>13.406652528637748</v>
      </c>
      <c r="C169">
        <v>0.64507137410696613</v>
      </c>
      <c r="D169">
        <v>1.0572606561568025</v>
      </c>
      <c r="E169">
        <v>15.99119845034881</v>
      </c>
      <c r="F169">
        <v>-3.8697087122447118</v>
      </c>
      <c r="G169">
        <v>-4.3317267499999996</v>
      </c>
      <c r="H169">
        <v>8.5582031682667079</v>
      </c>
      <c r="I169">
        <v>13.439198195316456</v>
      </c>
      <c r="J169">
        <v>0.57770265246510011</v>
      </c>
      <c r="K169">
        <v>1.4896349790131194</v>
      </c>
      <c r="L169">
        <v>-2.2238595592617851E-2</v>
      </c>
      <c r="M169">
        <v>5.7000000000000002E-2</v>
      </c>
      <c r="N169">
        <v>-0.88266482497762344</v>
      </c>
      <c r="O169">
        <v>12.144411194663594</v>
      </c>
      <c r="P169">
        <v>10.108055555555552</v>
      </c>
      <c r="Q169">
        <v>-4.7278999277710003E-2</v>
      </c>
      <c r="R169">
        <v>10.443573707726674</v>
      </c>
      <c r="S169">
        <v>10.951925665192432</v>
      </c>
      <c r="T169">
        <v>0</v>
      </c>
    </row>
    <row r="170" spans="1:20" x14ac:dyDescent="0.2">
      <c r="A170" s="22">
        <v>1988.25</v>
      </c>
      <c r="B170">
        <v>13.416042537144609</v>
      </c>
      <c r="C170">
        <v>0.64794177191573965</v>
      </c>
      <c r="D170">
        <v>1.0577466380515568</v>
      </c>
      <c r="E170">
        <v>15.99890395300069</v>
      </c>
      <c r="F170">
        <v>-3.815981847756047</v>
      </c>
      <c r="G170">
        <v>-4.3399055000000004</v>
      </c>
      <c r="H170">
        <v>8.5715156432703115</v>
      </c>
      <c r="I170">
        <v>13.444684575482237</v>
      </c>
      <c r="J170">
        <v>0.59295569400536863</v>
      </c>
      <c r="K170">
        <v>1.4990291452477846</v>
      </c>
      <c r="L170">
        <v>-2.4827968063469583E-2</v>
      </c>
      <c r="M170">
        <v>5.4666666666666669E-2</v>
      </c>
      <c r="N170">
        <v>-0.35068733114980455</v>
      </c>
      <c r="O170">
        <v>12.164314961222324</v>
      </c>
      <c r="P170">
        <v>10.184633333333331</v>
      </c>
      <c r="Q170">
        <v>0</v>
      </c>
      <c r="R170">
        <v>10.443573707726674</v>
      </c>
      <c r="S170">
        <v>10.951925665192432</v>
      </c>
      <c r="T170">
        <v>0</v>
      </c>
    </row>
    <row r="171" spans="1:20" x14ac:dyDescent="0.2">
      <c r="A171" s="22">
        <v>1988.5</v>
      </c>
      <c r="B171">
        <v>13.424822258627769</v>
      </c>
      <c r="C171">
        <v>0.65189890934652439</v>
      </c>
      <c r="D171">
        <v>1.0630388978243781</v>
      </c>
      <c r="E171">
        <v>16.006530201508504</v>
      </c>
      <c r="F171">
        <v>-3.8044406034847942</v>
      </c>
      <c r="G171">
        <v>-4.3480842500000003</v>
      </c>
      <c r="H171">
        <v>8.5846532220359908</v>
      </c>
      <c r="I171">
        <v>13.450141019447392</v>
      </c>
      <c r="J171">
        <v>0.59452334729849898</v>
      </c>
      <c r="K171">
        <v>1.5084748319287151</v>
      </c>
      <c r="L171">
        <v>-2.5999236213517494E-2</v>
      </c>
      <c r="M171">
        <v>5.4666666666666669E-2</v>
      </c>
      <c r="N171">
        <v>-0.52804852740623875</v>
      </c>
      <c r="O171">
        <v>12.184624109577937</v>
      </c>
      <c r="P171">
        <v>10.198544444444444</v>
      </c>
      <c r="Q171">
        <v>0</v>
      </c>
      <c r="R171">
        <v>10.443573707726674</v>
      </c>
      <c r="S171">
        <v>10.951925665192432</v>
      </c>
      <c r="T171">
        <v>0</v>
      </c>
    </row>
    <row r="172" spans="1:20" x14ac:dyDescent="0.2">
      <c r="A172" s="22">
        <v>1988.75</v>
      </c>
      <c r="B172">
        <v>13.432971999510068</v>
      </c>
      <c r="C172">
        <v>0.65199644159941528</v>
      </c>
      <c r="D172">
        <v>1.065305716554465</v>
      </c>
      <c r="E172">
        <v>16.014092494854232</v>
      </c>
      <c r="F172">
        <v>-3.8292557772683842</v>
      </c>
      <c r="G172">
        <v>-4.3562630000000002</v>
      </c>
      <c r="H172">
        <v>8.5976204405288517</v>
      </c>
      <c r="I172">
        <v>13.455567852131029</v>
      </c>
      <c r="J172">
        <v>0.60765179280966564</v>
      </c>
      <c r="K172">
        <v>1.5174778884860409</v>
      </c>
      <c r="L172">
        <v>-2.4359044803423619E-2</v>
      </c>
      <c r="M172">
        <v>5.3333333333333337E-2</v>
      </c>
      <c r="N172">
        <v>3.7338275806137397E-2</v>
      </c>
      <c r="O172">
        <v>12.205862470424693</v>
      </c>
      <c r="P172">
        <v>10.154955555555555</v>
      </c>
      <c r="Q172">
        <v>-1.0893945154304587E-2</v>
      </c>
      <c r="R172">
        <v>10.535612660661906</v>
      </c>
      <c r="S172">
        <v>10.946986717761858</v>
      </c>
      <c r="T172">
        <v>0</v>
      </c>
    </row>
    <row r="173" spans="1:20" x14ac:dyDescent="0.2">
      <c r="A173" s="22">
        <v>1989</v>
      </c>
      <c r="B173">
        <v>13.440522475123105</v>
      </c>
      <c r="C173">
        <v>0.64868943667228385</v>
      </c>
      <c r="D173">
        <v>1.064667547927864</v>
      </c>
      <c r="E173">
        <v>16.021560922909899</v>
      </c>
      <c r="F173">
        <v>-3.907608617870308</v>
      </c>
      <c r="G173">
        <v>-4.34452075</v>
      </c>
      <c r="H173">
        <v>8.6078333929173532</v>
      </c>
      <c r="I173">
        <v>13.463719896897306</v>
      </c>
      <c r="J173">
        <v>0.61934094432464804</v>
      </c>
      <c r="K173">
        <v>1.5262681926203225</v>
      </c>
      <c r="L173">
        <v>-2.3308118052053461E-2</v>
      </c>
      <c r="M173">
        <v>5.2000000000000011E-2</v>
      </c>
      <c r="N173">
        <v>0.30263147681926406</v>
      </c>
      <c r="O173">
        <v>12.228238580535169</v>
      </c>
      <c r="P173">
        <v>10.229966666666664</v>
      </c>
      <c r="Q173">
        <v>0</v>
      </c>
      <c r="R173">
        <v>10.535612660661906</v>
      </c>
      <c r="S173">
        <v>10.946986717761858</v>
      </c>
      <c r="T173">
        <v>0</v>
      </c>
    </row>
    <row r="174" spans="1:20" x14ac:dyDescent="0.2">
      <c r="A174" s="22">
        <v>1989.25</v>
      </c>
      <c r="B174">
        <v>13.44773285617606</v>
      </c>
      <c r="C174">
        <v>0.64361743732159038</v>
      </c>
      <c r="D174">
        <v>1.0634841033508518</v>
      </c>
      <c r="E174">
        <v>16.028930401001908</v>
      </c>
      <c r="F174">
        <v>-3.8331104504338316</v>
      </c>
      <c r="G174">
        <v>-4.3327784999999999</v>
      </c>
      <c r="H174">
        <v>8.6179430945163809</v>
      </c>
      <c r="I174">
        <v>13.471806022840799</v>
      </c>
      <c r="J174">
        <v>0.62804846120183822</v>
      </c>
      <c r="K174">
        <v>1.5344989434701737</v>
      </c>
      <c r="L174">
        <v>-2.5899591195017606E-2</v>
      </c>
      <c r="M174">
        <v>5.2333333333333336E-2</v>
      </c>
      <c r="N174">
        <v>0.3267194300713242</v>
      </c>
      <c r="O174">
        <v>12.252243287788058</v>
      </c>
      <c r="P174">
        <v>10.296266666666664</v>
      </c>
      <c r="Q174">
        <v>0</v>
      </c>
      <c r="R174">
        <v>10.535612660661906</v>
      </c>
      <c r="S174">
        <v>10.946986717761858</v>
      </c>
      <c r="T174">
        <v>0</v>
      </c>
    </row>
    <row r="175" spans="1:20" x14ac:dyDescent="0.2">
      <c r="A175" s="22">
        <v>1989.5</v>
      </c>
      <c r="B175">
        <v>13.454898307043903</v>
      </c>
      <c r="C175">
        <v>0.64909518498846475</v>
      </c>
      <c r="D175">
        <v>1.0652497036394979</v>
      </c>
      <c r="E175">
        <v>16.036198419497854</v>
      </c>
      <c r="F175">
        <v>-3.7995856062218651</v>
      </c>
      <c r="G175">
        <v>-4.3210362500000006</v>
      </c>
      <c r="H175">
        <v>8.6279516121356572</v>
      </c>
      <c r="I175">
        <v>13.479827287477635</v>
      </c>
      <c r="J175">
        <v>0.63151090971804891</v>
      </c>
      <c r="K175">
        <v>1.5421767882687432</v>
      </c>
      <c r="L175">
        <v>-3.1378308890274868E-2</v>
      </c>
      <c r="M175">
        <v>5.2333333333333336E-2</v>
      </c>
      <c r="N175">
        <v>0.33758660399510382</v>
      </c>
      <c r="O175">
        <v>12.277399598540404</v>
      </c>
      <c r="P175">
        <v>10.337766666666665</v>
      </c>
      <c r="Q175">
        <v>0</v>
      </c>
      <c r="R175">
        <v>10.535612660661906</v>
      </c>
      <c r="S175">
        <v>10.946986717761858</v>
      </c>
      <c r="T175">
        <v>0</v>
      </c>
    </row>
    <row r="176" spans="1:20" x14ac:dyDescent="0.2">
      <c r="A176" s="22">
        <v>1989.75</v>
      </c>
      <c r="B176">
        <v>13.462101617079604</v>
      </c>
      <c r="C176">
        <v>0.6468208031988586</v>
      </c>
      <c r="D176">
        <v>1.0654727977034932</v>
      </c>
      <c r="E176">
        <v>16.043384728987622</v>
      </c>
      <c r="F176">
        <v>-3.8878960222000885</v>
      </c>
      <c r="G176">
        <v>-4.3092940000000004</v>
      </c>
      <c r="H176">
        <v>8.6378609511412101</v>
      </c>
      <c r="I176">
        <v>13.487784723078178</v>
      </c>
      <c r="J176">
        <v>0.63199763535715547</v>
      </c>
      <c r="K176">
        <v>1.549148307943883</v>
      </c>
      <c r="L176">
        <v>-3.2232292310613454E-2</v>
      </c>
      <c r="M176">
        <v>5.3666666666666675E-2</v>
      </c>
      <c r="N176">
        <v>-0.18471954573494306</v>
      </c>
      <c r="O176">
        <v>12.303793953989041</v>
      </c>
      <c r="P176">
        <v>10.302099999999996</v>
      </c>
      <c r="Q176">
        <v>-8.8157555288889147E-2</v>
      </c>
      <c r="R176">
        <v>10.599640335068901</v>
      </c>
      <c r="S176">
        <v>10.89364283299755</v>
      </c>
      <c r="T176">
        <v>0</v>
      </c>
    </row>
    <row r="177" spans="1:20" x14ac:dyDescent="0.2">
      <c r="A177" s="22">
        <v>1990</v>
      </c>
      <c r="B177">
        <v>13.469225643664652</v>
      </c>
      <c r="C177">
        <v>0.64909987692079385</v>
      </c>
      <c r="D177">
        <v>1.0746740830806978</v>
      </c>
      <c r="E177">
        <v>16.050430012127858</v>
      </c>
      <c r="F177">
        <v>-3.7212972964705973</v>
      </c>
      <c r="G177">
        <v>-4.2956972499999999</v>
      </c>
      <c r="H177">
        <v>8.6502369651740025</v>
      </c>
      <c r="I177">
        <v>13.493391572528209</v>
      </c>
      <c r="J177">
        <v>0.63452972053954948</v>
      </c>
      <c r="K177">
        <v>1.5547596035457028</v>
      </c>
      <c r="L177">
        <v>-2.7838299062505074E-2</v>
      </c>
      <c r="M177">
        <v>5.3000000000000012E-2</v>
      </c>
      <c r="N177">
        <v>0.19803841905562414</v>
      </c>
      <c r="O177">
        <v>12.330900025761329</v>
      </c>
      <c r="P177">
        <v>10.275166666666664</v>
      </c>
      <c r="Q177">
        <v>0</v>
      </c>
      <c r="R177">
        <v>10.599640335068901</v>
      </c>
      <c r="S177">
        <v>10.89364283299755</v>
      </c>
      <c r="T177">
        <v>0</v>
      </c>
    </row>
    <row r="178" spans="1:20" x14ac:dyDescent="0.2">
      <c r="A178" s="22">
        <v>1990.25</v>
      </c>
      <c r="B178">
        <v>13.476021371970429</v>
      </c>
      <c r="C178">
        <v>0.65054634958932456</v>
      </c>
      <c r="D178">
        <v>1.0837954738475721</v>
      </c>
      <c r="E178">
        <v>16.057357714919895</v>
      </c>
      <c r="F178">
        <v>-3.6228220202280186</v>
      </c>
      <c r="G178">
        <v>-4.2821005000000003</v>
      </c>
      <c r="H178">
        <v>8.6624616840074822</v>
      </c>
      <c r="I178">
        <v>13.498967160414924</v>
      </c>
      <c r="J178">
        <v>0.63014874824035516</v>
      </c>
      <c r="K178">
        <v>1.5609914555324107</v>
      </c>
      <c r="L178">
        <v>-2.4780554562447439E-2</v>
      </c>
      <c r="M178">
        <v>5.3333333333333344E-2</v>
      </c>
      <c r="N178">
        <v>-0.13272432542143264</v>
      </c>
      <c r="O178">
        <v>12.357361611707198</v>
      </c>
      <c r="P178">
        <v>10.344566666666664</v>
      </c>
      <c r="Q178">
        <v>0</v>
      </c>
      <c r="R178">
        <v>10.599640335068901</v>
      </c>
      <c r="S178">
        <v>10.89364283299755</v>
      </c>
      <c r="T178">
        <v>0</v>
      </c>
    </row>
    <row r="179" spans="1:20" x14ac:dyDescent="0.2">
      <c r="A179" s="22">
        <v>1990.5</v>
      </c>
      <c r="B179">
        <v>13.482258066701904</v>
      </c>
      <c r="C179">
        <v>0.65106876515539669</v>
      </c>
      <c r="D179">
        <v>1.0877982031657822</v>
      </c>
      <c r="E179">
        <v>16.064092849829343</v>
      </c>
      <c r="F179">
        <v>-3.7193209463744363</v>
      </c>
      <c r="G179">
        <v>-4.2685037500000007</v>
      </c>
      <c r="H179">
        <v>8.6745387621400152</v>
      </c>
      <c r="I179">
        <v>13.504511833410406</v>
      </c>
      <c r="J179">
        <v>0.62864737126117198</v>
      </c>
      <c r="K179">
        <v>1.5672923108624595</v>
      </c>
      <c r="L179">
        <v>-2.8912508148751674E-2</v>
      </c>
      <c r="M179">
        <v>5.7000000000000002E-2</v>
      </c>
      <c r="N179">
        <v>-0.73617601887484896</v>
      </c>
      <c r="O179">
        <v>12.382989485616978</v>
      </c>
      <c r="P179">
        <v>10.260277777777773</v>
      </c>
      <c r="Q179">
        <v>0</v>
      </c>
      <c r="R179">
        <v>10.599640335068901</v>
      </c>
      <c r="S179">
        <v>10.89364283299755</v>
      </c>
      <c r="T179">
        <v>0</v>
      </c>
    </row>
    <row r="180" spans="1:20" x14ac:dyDescent="0.2">
      <c r="A180" s="22">
        <v>1990.75</v>
      </c>
      <c r="B180">
        <v>13.48802965352079</v>
      </c>
      <c r="C180">
        <v>0.64957033643090778</v>
      </c>
      <c r="D180">
        <v>1.0800636998423618</v>
      </c>
      <c r="E180">
        <v>16.070653954212926</v>
      </c>
      <c r="F180">
        <v>-3.7918213998068966</v>
      </c>
      <c r="G180">
        <v>-4.2549070000000002</v>
      </c>
      <c r="H180">
        <v>8.6864717232382365</v>
      </c>
      <c r="I180">
        <v>13.51002593245194</v>
      </c>
      <c r="J180">
        <v>0.6261128740830495</v>
      </c>
      <c r="K180">
        <v>1.5740875393217597</v>
      </c>
      <c r="L180">
        <v>-3.8659951529733859E-2</v>
      </c>
      <c r="M180">
        <v>6.133333333333333E-2</v>
      </c>
      <c r="N180">
        <v>-2.2835258531545168</v>
      </c>
      <c r="O180">
        <v>12.405474692634932</v>
      </c>
      <c r="P180">
        <v>10.157999999999996</v>
      </c>
      <c r="Q180">
        <v>1.8242304448609751E-2</v>
      </c>
      <c r="R180">
        <v>10.669349123756561</v>
      </c>
      <c r="S180">
        <v>10.854365472228913</v>
      </c>
      <c r="T180">
        <v>0</v>
      </c>
    </row>
    <row r="181" spans="1:20" x14ac:dyDescent="0.2">
      <c r="A181" s="22">
        <v>1991</v>
      </c>
      <c r="B181">
        <v>13.492881589996481</v>
      </c>
      <c r="C181">
        <v>0.65360934602726672</v>
      </c>
      <c r="D181">
        <v>1.0840604390907278</v>
      </c>
      <c r="E181">
        <v>16.077079246642853</v>
      </c>
      <c r="F181">
        <v>-3.7256544094483619</v>
      </c>
      <c r="G181">
        <v>-4.2549882500000002</v>
      </c>
      <c r="H181">
        <v>8.6991084156683058</v>
      </c>
      <c r="I181">
        <v>13.513157982064451</v>
      </c>
      <c r="J181">
        <v>0.6211463317487933</v>
      </c>
      <c r="K181">
        <v>1.5809281511220479</v>
      </c>
      <c r="L181">
        <v>-4.7844152680021249E-2</v>
      </c>
      <c r="M181">
        <v>6.6000000000000003E-2</v>
      </c>
      <c r="N181">
        <v>-3.3632148916057711</v>
      </c>
      <c r="O181">
        <v>12.428230441700295</v>
      </c>
      <c r="P181">
        <v>10.427566666666662</v>
      </c>
      <c r="Q181">
        <v>0</v>
      </c>
      <c r="R181">
        <v>10.669349123756561</v>
      </c>
      <c r="S181">
        <v>10.854365472228913</v>
      </c>
      <c r="T181">
        <v>0</v>
      </c>
    </row>
    <row r="182" spans="1:20" x14ac:dyDescent="0.2">
      <c r="A182" s="22">
        <v>1991.25</v>
      </c>
      <c r="B182">
        <v>13.49713951397737</v>
      </c>
      <c r="C182">
        <v>0.66000506779742851</v>
      </c>
      <c r="D182">
        <v>1.0969396095030812</v>
      </c>
      <c r="E182">
        <v>16.083377103033495</v>
      </c>
      <c r="F182">
        <v>-3.6042906416715126</v>
      </c>
      <c r="G182">
        <v>-4.2550695000000003</v>
      </c>
      <c r="H182">
        <v>8.7115874127777904</v>
      </c>
      <c r="I182">
        <v>13.516280252562886</v>
      </c>
      <c r="J182">
        <v>0.61513824416642215</v>
      </c>
      <c r="K182">
        <v>1.5856849389720986</v>
      </c>
      <c r="L182">
        <v>-4.550104806514E-2</v>
      </c>
      <c r="M182">
        <v>6.8333333333333343E-2</v>
      </c>
      <c r="N182">
        <v>-3.221052387638172</v>
      </c>
      <c r="O182">
        <v>12.450175639836639</v>
      </c>
      <c r="P182">
        <v>10.594688888888884</v>
      </c>
      <c r="Q182">
        <v>0</v>
      </c>
      <c r="R182">
        <v>10.669349123756561</v>
      </c>
      <c r="S182">
        <v>10.854365472228913</v>
      </c>
      <c r="T182">
        <v>0</v>
      </c>
    </row>
    <row r="183" spans="1:20" x14ac:dyDescent="0.2">
      <c r="A183" s="22">
        <v>1991.5</v>
      </c>
      <c r="B183">
        <v>13.500832013597355</v>
      </c>
      <c r="C183">
        <v>0.65839154688658597</v>
      </c>
      <c r="D183">
        <v>1.1022929514583519</v>
      </c>
      <c r="E183">
        <v>16.089598667105331</v>
      </c>
      <c r="F183">
        <v>-3.6065625533060706</v>
      </c>
      <c r="G183">
        <v>-4.2551507500000003</v>
      </c>
      <c r="H183">
        <v>8.7239126019162772</v>
      </c>
      <c r="I183">
        <v>13.519392804823353</v>
      </c>
      <c r="J183">
        <v>0.61415770687577531</v>
      </c>
      <c r="K183">
        <v>1.5892633582241047</v>
      </c>
      <c r="L183">
        <v>-4.040168100689788E-2</v>
      </c>
      <c r="M183">
        <v>6.8666666666666668E-2</v>
      </c>
      <c r="N183">
        <v>-3.3363087982558639</v>
      </c>
      <c r="O183">
        <v>12.471644382015921</v>
      </c>
      <c r="P183">
        <v>10.665644444444441</v>
      </c>
      <c r="Q183">
        <v>0</v>
      </c>
      <c r="R183">
        <v>10.669349123756561</v>
      </c>
      <c r="S183">
        <v>10.854365472228913</v>
      </c>
      <c r="T183">
        <v>0</v>
      </c>
    </row>
    <row r="184" spans="1:20" x14ac:dyDescent="0.2">
      <c r="A184" s="22">
        <v>1991.75</v>
      </c>
      <c r="B184">
        <v>13.504432807307614</v>
      </c>
      <c r="C184">
        <v>0.65632341075188338</v>
      </c>
      <c r="D184">
        <v>1.1082353791911159</v>
      </c>
      <c r="E184">
        <v>16.095818049873248</v>
      </c>
      <c r="F184">
        <v>-3.520652567841053</v>
      </c>
      <c r="G184">
        <v>-4.2552320000000003</v>
      </c>
      <c r="H184">
        <v>8.7360877284410314</v>
      </c>
      <c r="I184">
        <v>13.522495699155282</v>
      </c>
      <c r="J184">
        <v>0.61700123173964538</v>
      </c>
      <c r="K184">
        <v>1.5923122394158697</v>
      </c>
      <c r="L184">
        <v>-3.8063186407192751E-2</v>
      </c>
      <c r="M184">
        <v>7.1000000000000008E-2</v>
      </c>
      <c r="N184">
        <v>-3.5999049674025181</v>
      </c>
      <c r="O184">
        <v>12.491417298958618</v>
      </c>
      <c r="P184">
        <v>10.758744444444439</v>
      </c>
      <c r="Q184">
        <v>-1.725019020255945E-2</v>
      </c>
      <c r="R184">
        <v>10.715217772944195</v>
      </c>
      <c r="S184">
        <v>10.852940910441696</v>
      </c>
      <c r="T184">
        <v>0</v>
      </c>
    </row>
    <row r="185" spans="1:20" x14ac:dyDescent="0.2">
      <c r="A185" s="22">
        <v>1992</v>
      </c>
      <c r="B185">
        <v>13.508090450621197</v>
      </c>
      <c r="C185">
        <v>0.68205593242517726</v>
      </c>
      <c r="D185">
        <v>1.133401231115966</v>
      </c>
      <c r="E185">
        <v>16.102063557324481</v>
      </c>
      <c r="F185">
        <v>-3.5631165025846006</v>
      </c>
      <c r="G185">
        <v>-4.2492132500000004</v>
      </c>
      <c r="H185">
        <v>8.7433123113319766</v>
      </c>
      <c r="I185">
        <v>13.528947569275307</v>
      </c>
      <c r="J185">
        <v>0.60690841851266786</v>
      </c>
      <c r="K185">
        <v>1.5950170871860607</v>
      </c>
      <c r="L185">
        <v>-3.954233014174878E-2</v>
      </c>
      <c r="M185">
        <v>7.3666666666666672E-2</v>
      </c>
      <c r="N185">
        <v>-3.053840405000479</v>
      </c>
      <c r="O185">
        <v>12.511747669040238</v>
      </c>
      <c r="P185">
        <v>10.981433333333328</v>
      </c>
      <c r="Q185">
        <v>0</v>
      </c>
      <c r="R185">
        <v>10.715217772944195</v>
      </c>
      <c r="S185">
        <v>10.852940910441696</v>
      </c>
      <c r="T185">
        <v>0</v>
      </c>
    </row>
    <row r="186" spans="1:20" x14ac:dyDescent="0.2">
      <c r="A186" s="22">
        <v>1992.25</v>
      </c>
      <c r="B186">
        <v>13.511334867079428</v>
      </c>
      <c r="C186">
        <v>0.67862060794254941</v>
      </c>
      <c r="D186">
        <v>1.1390890852060784</v>
      </c>
      <c r="E186">
        <v>16.108370940743775</v>
      </c>
      <c r="F186">
        <v>-3.5318162700832216</v>
      </c>
      <c r="G186">
        <v>-4.2431944999999995</v>
      </c>
      <c r="H186">
        <v>8.7504850737822615</v>
      </c>
      <c r="I186">
        <v>13.535358079473575</v>
      </c>
      <c r="J186">
        <v>0.61345439121913348</v>
      </c>
      <c r="K186">
        <v>1.5978644035778187</v>
      </c>
      <c r="L186">
        <v>-3.1222969377269549E-2</v>
      </c>
      <c r="M186">
        <v>7.6000000000000012E-2</v>
      </c>
      <c r="N186">
        <v>-2.6178968880731643</v>
      </c>
      <c r="O186">
        <v>12.53193669827872</v>
      </c>
      <c r="P186">
        <v>10.890644444444439</v>
      </c>
      <c r="Q186">
        <v>0</v>
      </c>
      <c r="R186">
        <v>10.715217772944195</v>
      </c>
      <c r="S186">
        <v>10.852940910441696</v>
      </c>
      <c r="T186">
        <v>0</v>
      </c>
    </row>
    <row r="187" spans="1:20" x14ac:dyDescent="0.2">
      <c r="A187" s="22">
        <v>1992.5</v>
      </c>
      <c r="B187">
        <v>13.51425732689246</v>
      </c>
      <c r="C187">
        <v>0.6800294264955743</v>
      </c>
      <c r="D187">
        <v>1.1441670413288363</v>
      </c>
      <c r="E187">
        <v>16.114809183004169</v>
      </c>
      <c r="F187">
        <v>-3.5310032348358247</v>
      </c>
      <c r="G187">
        <v>-4.2371757499999996</v>
      </c>
      <c r="H187">
        <v>8.7576067538954021</v>
      </c>
      <c r="I187">
        <v>13.541727756652387</v>
      </c>
      <c r="J187">
        <v>0.61748705099993018</v>
      </c>
      <c r="K187">
        <v>1.6026478101652355</v>
      </c>
      <c r="L187">
        <v>-3.1032128985012647E-2</v>
      </c>
      <c r="M187">
        <v>7.6333333333333322E-2</v>
      </c>
      <c r="N187">
        <v>-2.2872343980499896</v>
      </c>
      <c r="O187">
        <v>12.552030118756441</v>
      </c>
      <c r="P187">
        <v>10.857299999999993</v>
      </c>
      <c r="Q187">
        <v>0</v>
      </c>
      <c r="R187">
        <v>10.715217772944195</v>
      </c>
      <c r="S187">
        <v>10.852940910441696</v>
      </c>
      <c r="T187">
        <v>0</v>
      </c>
    </row>
    <row r="188" spans="1:20" x14ac:dyDescent="0.2">
      <c r="A188" s="22">
        <v>1992.75</v>
      </c>
      <c r="B188">
        <v>13.516682596130384</v>
      </c>
      <c r="C188">
        <v>0.67802807753640093</v>
      </c>
      <c r="D188">
        <v>1.1491945327023472</v>
      </c>
      <c r="E188">
        <v>16.121311717095274</v>
      </c>
      <c r="F188">
        <v>-3.5891482294594783</v>
      </c>
      <c r="G188">
        <v>-4.2311569999999996</v>
      </c>
      <c r="H188">
        <v>8.7646780741166062</v>
      </c>
      <c r="I188">
        <v>13.548057117709069</v>
      </c>
      <c r="J188">
        <v>0.62789812926283961</v>
      </c>
      <c r="K188">
        <v>1.6084492712252163</v>
      </c>
      <c r="L188">
        <v>-2.7253890379148181E-2</v>
      </c>
      <c r="M188">
        <v>7.3666666666666672E-2</v>
      </c>
      <c r="N188">
        <v>-1.9079424080540575</v>
      </c>
      <c r="O188">
        <v>12.571660110807141</v>
      </c>
      <c r="P188">
        <v>10.949633333333326</v>
      </c>
      <c r="Q188">
        <v>0</v>
      </c>
      <c r="R188">
        <v>10.705395141274629</v>
      </c>
      <c r="S188">
        <v>10.870945140296584</v>
      </c>
      <c r="T188">
        <v>0</v>
      </c>
    </row>
    <row r="189" spans="1:20" x14ac:dyDescent="0.2">
      <c r="A189" s="22">
        <v>1993</v>
      </c>
      <c r="B189">
        <v>13.518842580742108</v>
      </c>
      <c r="C189">
        <v>0.66028179709513413</v>
      </c>
      <c r="D189">
        <v>1.1376829466892722</v>
      </c>
      <c r="E189">
        <v>16.127876593710173</v>
      </c>
      <c r="F189">
        <v>-3.5365762628970936</v>
      </c>
      <c r="G189">
        <v>-4.2219875</v>
      </c>
      <c r="H189">
        <v>8.7727748908199015</v>
      </c>
      <c r="I189">
        <v>13.553196115234527</v>
      </c>
      <c r="J189">
        <v>0.63628417310945729</v>
      </c>
      <c r="K189">
        <v>1.6153037919199704</v>
      </c>
      <c r="L189">
        <v>-2.2048966411218101E-2</v>
      </c>
      <c r="M189">
        <v>7.1333333333333332E-2</v>
      </c>
      <c r="N189">
        <v>-2.3872282800061586</v>
      </c>
      <c r="O189">
        <v>12.591789578973497</v>
      </c>
      <c r="P189">
        <v>11.031777777777769</v>
      </c>
      <c r="Q189">
        <v>0</v>
      </c>
      <c r="R189">
        <v>10.705395141274629</v>
      </c>
      <c r="S189">
        <v>10.870945140296584</v>
      </c>
      <c r="T189">
        <v>0</v>
      </c>
    </row>
    <row r="190" spans="1:20" x14ac:dyDescent="0.2">
      <c r="A190" s="22">
        <v>1993.25</v>
      </c>
      <c r="B190">
        <v>13.520637968376919</v>
      </c>
      <c r="C190">
        <v>0.65510926317812523</v>
      </c>
      <c r="D190">
        <v>1.1375599893187291</v>
      </c>
      <c r="E190">
        <v>16.134557214275436</v>
      </c>
      <c r="F190">
        <v>-3.5077694370340913</v>
      </c>
      <c r="G190">
        <v>-4.2128180000000004</v>
      </c>
      <c r="H190">
        <v>8.7808066752841611</v>
      </c>
      <c r="I190">
        <v>13.558308838430605</v>
      </c>
      <c r="J190">
        <v>0.64680876918673835</v>
      </c>
      <c r="K190">
        <v>1.6221475667295133</v>
      </c>
      <c r="L190">
        <v>-1.6387491462111478E-2</v>
      </c>
      <c r="M190">
        <v>7.0666666666666669E-2</v>
      </c>
      <c r="N190">
        <v>-2.4727713647883056</v>
      </c>
      <c r="O190">
        <v>12.611171362165502</v>
      </c>
      <c r="P190">
        <v>11.045477777777771</v>
      </c>
      <c r="Q190">
        <v>0</v>
      </c>
      <c r="R190">
        <v>10.705395141274629</v>
      </c>
      <c r="S190">
        <v>10.870945140296584</v>
      </c>
      <c r="T190">
        <v>0</v>
      </c>
    </row>
    <row r="191" spans="1:20" x14ac:dyDescent="0.2">
      <c r="A191" s="22">
        <v>1993.5</v>
      </c>
      <c r="B191">
        <v>13.522269841542077</v>
      </c>
      <c r="C191">
        <v>0.64577394836675428</v>
      </c>
      <c r="D191">
        <v>1.1346000156948208</v>
      </c>
      <c r="E191">
        <v>16.141292682079463</v>
      </c>
      <c r="F191">
        <v>-3.4849453698427055</v>
      </c>
      <c r="G191">
        <v>-4.2036484999999999</v>
      </c>
      <c r="H191">
        <v>8.7887744638467407</v>
      </c>
      <c r="I191">
        <v>13.563395554598575</v>
      </c>
      <c r="J191">
        <v>0.65551127487868488</v>
      </c>
      <c r="K191">
        <v>1.6287838742893141</v>
      </c>
      <c r="L191">
        <v>-1.2578185376166427E-2</v>
      </c>
      <c r="M191">
        <v>6.8000000000000005E-2</v>
      </c>
      <c r="N191">
        <v>-2.6653107646039049</v>
      </c>
      <c r="O191">
        <v>12.629825686159242</v>
      </c>
      <c r="P191">
        <v>11.114111111111106</v>
      </c>
      <c r="Q191">
        <v>0</v>
      </c>
      <c r="R191">
        <v>10.705395141274629</v>
      </c>
      <c r="S191">
        <v>10.870945140296584</v>
      </c>
      <c r="T191">
        <v>0</v>
      </c>
    </row>
    <row r="192" spans="1:20" x14ac:dyDescent="0.2">
      <c r="A192" s="22">
        <v>1993.75</v>
      </c>
      <c r="B192">
        <v>13.523405667214044</v>
      </c>
      <c r="C192">
        <v>0.65520471895509547</v>
      </c>
      <c r="D192">
        <v>1.146180462817219</v>
      </c>
      <c r="E192">
        <v>16.148064270781745</v>
      </c>
      <c r="F192">
        <v>-3.4943464744174695</v>
      </c>
      <c r="G192">
        <v>-4.1944790000000003</v>
      </c>
      <c r="H192">
        <v>8.7966792682684805</v>
      </c>
      <c r="I192">
        <v>13.56845652698127</v>
      </c>
      <c r="J192">
        <v>0.66533330053045336</v>
      </c>
      <c r="K192">
        <v>1.6350095953955002</v>
      </c>
      <c r="L192">
        <v>-1.0211097923484571E-2</v>
      </c>
      <c r="M192">
        <v>6.6333333333333341E-2</v>
      </c>
      <c r="N192">
        <v>-2.0082131677130195</v>
      </c>
      <c r="O192">
        <v>12.647606691164052</v>
      </c>
      <c r="P192">
        <v>11.180266666666659</v>
      </c>
      <c r="Q192">
        <v>0</v>
      </c>
      <c r="R192">
        <v>10.728728098579472</v>
      </c>
      <c r="S192">
        <v>10.751497961942954</v>
      </c>
      <c r="T192">
        <v>0</v>
      </c>
    </row>
    <row r="193" spans="1:20" x14ac:dyDescent="0.2">
      <c r="A193" s="22">
        <v>1994</v>
      </c>
      <c r="B193">
        <v>13.524538473943547</v>
      </c>
      <c r="C193">
        <v>0.64602245554002646</v>
      </c>
      <c r="D193">
        <v>1.1457205758708056</v>
      </c>
      <c r="E193">
        <v>16.154844144793557</v>
      </c>
      <c r="F193">
        <v>-3.6377909456347779</v>
      </c>
      <c r="G193">
        <v>-4.1974495000000003</v>
      </c>
      <c r="H193">
        <v>8.8047283780808296</v>
      </c>
      <c r="I193">
        <v>13.566250429980688</v>
      </c>
      <c r="J193">
        <v>0.68227006878577345</v>
      </c>
      <c r="K193">
        <v>1.6416952917292695</v>
      </c>
      <c r="L193">
        <v>-6.1932506463371157E-3</v>
      </c>
      <c r="M193">
        <v>6.5666666666666665E-2</v>
      </c>
      <c r="N193">
        <v>-1.7255876095216134</v>
      </c>
      <c r="O193">
        <v>12.664124238122694</v>
      </c>
      <c r="P193">
        <v>11.210399999999993</v>
      </c>
      <c r="Q193">
        <v>0</v>
      </c>
      <c r="R193">
        <v>10.728728098579472</v>
      </c>
      <c r="S193">
        <v>10.751497961942954</v>
      </c>
      <c r="T193">
        <v>0</v>
      </c>
    </row>
    <row r="194" spans="1:20" x14ac:dyDescent="0.2">
      <c r="A194" s="22">
        <v>1994.25</v>
      </c>
      <c r="B194">
        <v>13.525642262253264</v>
      </c>
      <c r="C194">
        <v>0.64414871310136912</v>
      </c>
      <c r="D194">
        <v>1.1462839492479771</v>
      </c>
      <c r="E194">
        <v>16.161621685293273</v>
      </c>
      <c r="F194">
        <v>-3.6719312199156455</v>
      </c>
      <c r="G194">
        <v>-4.2004200000000003</v>
      </c>
      <c r="H194">
        <v>8.8127132167060207</v>
      </c>
      <c r="I194">
        <v>13.564039455353626</v>
      </c>
      <c r="J194">
        <v>0.69980215699535631</v>
      </c>
      <c r="K194">
        <v>1.6489670984926901</v>
      </c>
      <c r="L194">
        <v>-1.353836158069467E-3</v>
      </c>
      <c r="M194">
        <v>6.2E-2</v>
      </c>
      <c r="N194">
        <v>-1.0666520261292693</v>
      </c>
      <c r="O194">
        <v>12.68033809241366</v>
      </c>
      <c r="P194">
        <v>11.136399999999993</v>
      </c>
      <c r="Q194">
        <v>0</v>
      </c>
      <c r="R194">
        <v>10.728728098579472</v>
      </c>
      <c r="S194">
        <v>10.751497961942954</v>
      </c>
      <c r="T194">
        <v>0</v>
      </c>
    </row>
    <row r="195" spans="1:20" x14ac:dyDescent="0.2">
      <c r="A195" s="22">
        <v>1994.5</v>
      </c>
      <c r="B195">
        <v>13.526785920202094</v>
      </c>
      <c r="C195">
        <v>0.64265575290267618</v>
      </c>
      <c r="D195">
        <v>1.1434199884703484</v>
      </c>
      <c r="E195">
        <v>16.168446823644871</v>
      </c>
      <c r="F195">
        <v>-3.6099211212737843</v>
      </c>
      <c r="G195">
        <v>-4.2033905000000003</v>
      </c>
      <c r="H195">
        <v>8.8206348024142684</v>
      </c>
      <c r="I195">
        <v>13.561823581483663</v>
      </c>
      <c r="J195">
        <v>0.71413484734307175</v>
      </c>
      <c r="K195">
        <v>1.6566549462240956</v>
      </c>
      <c r="L195">
        <v>-4.172502552078656E-3</v>
      </c>
      <c r="M195">
        <v>0.06</v>
      </c>
      <c r="N195">
        <v>-1.1646300411199144</v>
      </c>
      <c r="O195">
        <v>12.69623117791698</v>
      </c>
      <c r="P195">
        <v>11.164888888888882</v>
      </c>
      <c r="Q195">
        <v>0</v>
      </c>
      <c r="R195">
        <v>10.728728098579472</v>
      </c>
      <c r="S195">
        <v>10.751497961942954</v>
      </c>
      <c r="T195">
        <v>0</v>
      </c>
    </row>
    <row r="196" spans="1:20" x14ac:dyDescent="0.2">
      <c r="A196" s="22">
        <v>1994.75</v>
      </c>
      <c r="B196">
        <v>13.52767814918494</v>
      </c>
      <c r="C196">
        <v>0.65058671007033431</v>
      </c>
      <c r="D196">
        <v>1.1534025013316858</v>
      </c>
      <c r="E196">
        <v>16.175280015980967</v>
      </c>
      <c r="F196">
        <v>-3.6050518189104706</v>
      </c>
      <c r="G196">
        <v>-4.2063610000000002</v>
      </c>
      <c r="H196">
        <v>8.8284941294666517</v>
      </c>
      <c r="I196">
        <v>13.559602786610352</v>
      </c>
      <c r="J196">
        <v>0.71532708062301253</v>
      </c>
      <c r="K196">
        <v>1.664200512291798</v>
      </c>
      <c r="L196">
        <v>-1.1213435439301474E-3</v>
      </c>
      <c r="M196">
        <v>5.6333333333333326E-2</v>
      </c>
      <c r="N196">
        <v>-0.71402697902486389</v>
      </c>
      <c r="O196">
        <v>12.712054517340336</v>
      </c>
      <c r="P196">
        <v>11.175822222222216</v>
      </c>
      <c r="Q196">
        <v>0</v>
      </c>
      <c r="R196">
        <v>10.678135062801475</v>
      </c>
      <c r="S196">
        <v>10.703800454304629</v>
      </c>
      <c r="T196">
        <v>0</v>
      </c>
    </row>
    <row r="197" spans="1:20" x14ac:dyDescent="0.2">
      <c r="A197" s="22">
        <v>1995</v>
      </c>
      <c r="B197">
        <v>13.528170635663576</v>
      </c>
      <c r="C197">
        <v>0.6528620380433714</v>
      </c>
      <c r="D197">
        <v>1.1518464773098533</v>
      </c>
      <c r="E197">
        <v>16.182088825291611</v>
      </c>
      <c r="F197">
        <v>-3.582849907381374</v>
      </c>
      <c r="G197">
        <v>-4.2009862499999997</v>
      </c>
      <c r="H197">
        <v>8.8317758030472291</v>
      </c>
      <c r="I197">
        <v>13.566741936619037</v>
      </c>
      <c r="J197">
        <v>0.72234219996603777</v>
      </c>
      <c r="K197">
        <v>1.6729943909794383</v>
      </c>
      <c r="L197">
        <v>-7.7640400744741211E-3</v>
      </c>
      <c r="M197">
        <v>5.4666666666666669E-2</v>
      </c>
      <c r="N197">
        <v>-1.0370825965805375</v>
      </c>
      <c r="O197">
        <v>12.727262329184635</v>
      </c>
      <c r="P197">
        <v>11.229533333333327</v>
      </c>
      <c r="Q197">
        <v>0</v>
      </c>
      <c r="R197">
        <v>10.678135062801475</v>
      </c>
      <c r="S197">
        <v>10.703800454304629</v>
      </c>
      <c r="T197">
        <v>0</v>
      </c>
    </row>
    <row r="198" spans="1:20" x14ac:dyDescent="0.2">
      <c r="A198" s="22">
        <v>1995.25</v>
      </c>
      <c r="B198">
        <v>13.528522047512308</v>
      </c>
      <c r="C198">
        <v>0.66312171485043314</v>
      </c>
      <c r="D198">
        <v>1.1569245913870261</v>
      </c>
      <c r="E198">
        <v>16.188919764357856</v>
      </c>
      <c r="F198">
        <v>-3.4434852037354573</v>
      </c>
      <c r="G198">
        <v>-4.1956115</v>
      </c>
      <c r="H198">
        <v>8.8350467424627404</v>
      </c>
      <c r="I198">
        <v>13.573830480238069</v>
      </c>
      <c r="J198">
        <v>0.72525727963592157</v>
      </c>
      <c r="K198">
        <v>1.6826857949136205</v>
      </c>
      <c r="L198">
        <v>-1.8758387616280549E-2</v>
      </c>
      <c r="M198">
        <v>5.6666666666666664E-2</v>
      </c>
      <c r="N198">
        <v>-1.4185361088796287</v>
      </c>
      <c r="O198">
        <v>12.741791156994578</v>
      </c>
      <c r="P198">
        <v>11.333555555555549</v>
      </c>
      <c r="Q198">
        <v>0</v>
      </c>
      <c r="R198">
        <v>10.678135062801475</v>
      </c>
      <c r="S198">
        <v>10.703800454304629</v>
      </c>
      <c r="T198">
        <v>0</v>
      </c>
    </row>
    <row r="199" spans="1:20" x14ac:dyDescent="0.2">
      <c r="A199" s="22">
        <v>1995.5</v>
      </c>
      <c r="B199">
        <v>13.528801223657821</v>
      </c>
      <c r="C199">
        <v>0.66480662973355054</v>
      </c>
      <c r="D199">
        <v>1.1602037270607588</v>
      </c>
      <c r="E199">
        <v>16.195726397434225</v>
      </c>
      <c r="F199">
        <v>-3.3661160495389253</v>
      </c>
      <c r="G199">
        <v>-4.1902367500000004</v>
      </c>
      <c r="H199">
        <v>8.8383070177059757</v>
      </c>
      <c r="I199">
        <v>13.580869129874682</v>
      </c>
      <c r="J199">
        <v>0.7346840459779882</v>
      </c>
      <c r="K199">
        <v>1.6922954743689413</v>
      </c>
      <c r="L199">
        <v>-1.6979274701451268E-2</v>
      </c>
      <c r="M199">
        <v>5.6666666666666664E-2</v>
      </c>
      <c r="N199">
        <v>-1.2540552132639038</v>
      </c>
      <c r="O199">
        <v>12.756700751128491</v>
      </c>
      <c r="P199">
        <v>11.517255555555549</v>
      </c>
      <c r="Q199">
        <v>0</v>
      </c>
      <c r="R199">
        <v>10.678135062801475</v>
      </c>
      <c r="S199">
        <v>10.703800454304629</v>
      </c>
      <c r="T199">
        <v>0</v>
      </c>
    </row>
    <row r="200" spans="1:20" x14ac:dyDescent="0.2">
      <c r="A200" s="22">
        <v>1995.75</v>
      </c>
      <c r="B200">
        <v>13.529186195138445</v>
      </c>
      <c r="C200">
        <v>0.66709690227768359</v>
      </c>
      <c r="D200">
        <v>1.16680228421045</v>
      </c>
      <c r="E200">
        <v>16.202634157683956</v>
      </c>
      <c r="F200">
        <v>-3.3174029106295233</v>
      </c>
      <c r="G200">
        <v>-4.1848619999999999</v>
      </c>
      <c r="H200">
        <v>8.841556698087361</v>
      </c>
      <c r="I200">
        <v>13.587858582997917</v>
      </c>
      <c r="J200">
        <v>0.74080614660047939</v>
      </c>
      <c r="K200">
        <v>1.7013722024915199</v>
      </c>
      <c r="L200">
        <v>-1.8067559945295152E-2</v>
      </c>
      <c r="M200">
        <v>5.5666666666666663E-2</v>
      </c>
      <c r="N200">
        <v>-1.2676562332759698</v>
      </c>
      <c r="O200">
        <v>12.772155925806</v>
      </c>
      <c r="P200">
        <v>11.521344444444438</v>
      </c>
      <c r="Q200">
        <v>0</v>
      </c>
      <c r="R200">
        <v>10.660693111658315</v>
      </c>
      <c r="S200">
        <v>10.699452280543138</v>
      </c>
      <c r="T200">
        <v>0</v>
      </c>
    </row>
    <row r="201" spans="1:20" x14ac:dyDescent="0.2">
      <c r="A201" s="22">
        <v>1996</v>
      </c>
      <c r="B201">
        <v>13.529607932477752</v>
      </c>
      <c r="C201">
        <v>0.68344941441678475</v>
      </c>
      <c r="D201">
        <v>1.1764634321127079</v>
      </c>
      <c r="E201">
        <v>16.209602011266149</v>
      </c>
      <c r="F201">
        <v>-3.2985405663507334</v>
      </c>
      <c r="G201">
        <v>-4.1834372499999999</v>
      </c>
      <c r="H201">
        <v>8.8482400228209457</v>
      </c>
      <c r="I201">
        <v>13.602275427069157</v>
      </c>
      <c r="J201">
        <v>0.74450252583329668</v>
      </c>
      <c r="K201">
        <v>1.7109389904734591</v>
      </c>
      <c r="L201">
        <v>-2.8505835764033198E-2</v>
      </c>
      <c r="M201">
        <v>5.5333333333333325E-2</v>
      </c>
      <c r="N201">
        <v>-1.2190013585711621</v>
      </c>
      <c r="O201">
        <v>12.788503699550187</v>
      </c>
      <c r="P201">
        <v>11.626277777777771</v>
      </c>
      <c r="Q201">
        <v>0</v>
      </c>
      <c r="R201">
        <v>10.660693111658315</v>
      </c>
      <c r="S201">
        <v>10.699452280543138</v>
      </c>
      <c r="T201">
        <v>0</v>
      </c>
    </row>
    <row r="202" spans="1:20" x14ac:dyDescent="0.2">
      <c r="A202" s="22">
        <v>1996.25</v>
      </c>
      <c r="B202">
        <v>13.530166591855489</v>
      </c>
      <c r="C202">
        <v>0.67608936186427548</v>
      </c>
      <c r="D202">
        <v>1.1862173576177173</v>
      </c>
      <c r="E202">
        <v>16.216944429956367</v>
      </c>
      <c r="F202">
        <v>-3.1682577235211649</v>
      </c>
      <c r="G202">
        <v>-4.1820124999999999</v>
      </c>
      <c r="H202">
        <v>8.8548789771031124</v>
      </c>
      <c r="I202">
        <v>13.616487376187608</v>
      </c>
      <c r="J202">
        <v>0.7539306178951799</v>
      </c>
      <c r="K202">
        <v>1.7204680611263772</v>
      </c>
      <c r="L202">
        <v>-1.2742628381381717E-2</v>
      </c>
      <c r="M202">
        <v>5.4999999999999993E-2</v>
      </c>
      <c r="N202">
        <v>-0.30578452621001934</v>
      </c>
      <c r="O202">
        <v>12.805950962627989</v>
      </c>
      <c r="P202">
        <v>11.776555555555547</v>
      </c>
      <c r="Q202">
        <v>0</v>
      </c>
      <c r="R202">
        <v>10.660693111658315</v>
      </c>
      <c r="S202">
        <v>10.699452280543138</v>
      </c>
      <c r="T202">
        <v>0</v>
      </c>
    </row>
    <row r="203" spans="1:20" x14ac:dyDescent="0.2">
      <c r="A203" s="22">
        <v>1996.5</v>
      </c>
      <c r="B203">
        <v>13.530914473916035</v>
      </c>
      <c r="C203">
        <v>0.67579434421506912</v>
      </c>
      <c r="D203">
        <v>1.1899556610351678</v>
      </c>
      <c r="E203">
        <v>16.224747064888465</v>
      </c>
      <c r="F203">
        <v>-3.1872206301668724</v>
      </c>
      <c r="G203">
        <v>-4.1805877499999999</v>
      </c>
      <c r="H203">
        <v>8.861474146199404</v>
      </c>
      <c r="I203">
        <v>13.630500172847864</v>
      </c>
      <c r="J203">
        <v>0.75990988841051177</v>
      </c>
      <c r="K203">
        <v>1.7304214983413162</v>
      </c>
      <c r="L203">
        <v>-8.9040489641856683E-3</v>
      </c>
      <c r="M203">
        <v>5.2666666666666667E-2</v>
      </c>
      <c r="N203">
        <v>-0.19382636282952759</v>
      </c>
      <c r="O203">
        <v>12.824347606118698</v>
      </c>
      <c r="P203">
        <v>11.694877777777767</v>
      </c>
      <c r="Q203">
        <v>0</v>
      </c>
      <c r="R203">
        <v>10.660693111658315</v>
      </c>
      <c r="S203">
        <v>10.699452280543138</v>
      </c>
      <c r="T203">
        <v>0</v>
      </c>
    </row>
    <row r="204" spans="1:20" x14ac:dyDescent="0.2">
      <c r="A204" s="22">
        <v>1996.75</v>
      </c>
      <c r="B204">
        <v>13.531942610328448</v>
      </c>
      <c r="C204">
        <v>0.68013386719350022</v>
      </c>
      <c r="D204">
        <v>1.1927069089084283</v>
      </c>
      <c r="E204">
        <v>16.232990145578945</v>
      </c>
      <c r="F204">
        <v>-3.0338475334194848</v>
      </c>
      <c r="G204">
        <v>-4.179163</v>
      </c>
      <c r="H204">
        <v>8.8680261038713368</v>
      </c>
      <c r="I204">
        <v>13.644319321463664</v>
      </c>
      <c r="J204">
        <v>0.77026705082182634</v>
      </c>
      <c r="K204">
        <v>1.7411358936621519</v>
      </c>
      <c r="L204">
        <v>-1.0417100106652647E-2</v>
      </c>
      <c r="M204">
        <v>5.3333333333333344E-2</v>
      </c>
      <c r="N204">
        <v>1.5618303854447502E-2</v>
      </c>
      <c r="O204">
        <v>12.843877321637336</v>
      </c>
      <c r="P204">
        <v>11.710911111111102</v>
      </c>
      <c r="Q204">
        <v>0</v>
      </c>
      <c r="R204">
        <v>10.664266925684602</v>
      </c>
      <c r="S204">
        <v>10.727010167146558</v>
      </c>
      <c r="T204">
        <v>0</v>
      </c>
    </row>
    <row r="205" spans="1:20" x14ac:dyDescent="0.2">
      <c r="A205" s="22">
        <v>1997</v>
      </c>
      <c r="B205">
        <v>13.533305783030755</v>
      </c>
      <c r="C205">
        <v>0.67449710218981573</v>
      </c>
      <c r="D205">
        <v>1.1937225349977854</v>
      </c>
      <c r="E205">
        <v>16.241650095399624</v>
      </c>
      <c r="F205">
        <v>-3.0371453609927688</v>
      </c>
      <c r="G205">
        <v>-4.1810677500000004</v>
      </c>
      <c r="H205">
        <v>8.8687387525349273</v>
      </c>
      <c r="I205">
        <v>13.655659142917985</v>
      </c>
      <c r="J205">
        <v>0.78284937135568988</v>
      </c>
      <c r="K205">
        <v>1.7514575986745788</v>
      </c>
      <c r="L205">
        <v>-7.1451417493028132E-3</v>
      </c>
      <c r="M205">
        <v>5.2333333333333343E-2</v>
      </c>
      <c r="N205">
        <v>-0.20753755127826604</v>
      </c>
      <c r="O205">
        <v>12.865228009718482</v>
      </c>
      <c r="P205">
        <v>11.751699999999991</v>
      </c>
      <c r="Q205">
        <v>0</v>
      </c>
      <c r="R205">
        <v>10.664266925684602</v>
      </c>
      <c r="S205">
        <v>10.727010167146558</v>
      </c>
      <c r="T205">
        <v>0</v>
      </c>
    </row>
    <row r="206" spans="1:20" x14ac:dyDescent="0.2">
      <c r="A206" s="22">
        <v>1997.25</v>
      </c>
      <c r="B206">
        <v>13.534397956443229</v>
      </c>
      <c r="C206">
        <v>0.68273418628261973</v>
      </c>
      <c r="D206">
        <v>1.2068709875455723</v>
      </c>
      <c r="E206">
        <v>16.250659120376422</v>
      </c>
      <c r="F206">
        <v>-2.9294563776554376</v>
      </c>
      <c r="G206">
        <v>-4.1829725</v>
      </c>
      <c r="H206">
        <v>8.8694508936920542</v>
      </c>
      <c r="I206">
        <v>13.666871813344386</v>
      </c>
      <c r="J206">
        <v>0.78770378725938794</v>
      </c>
      <c r="K206">
        <v>1.7620740041227476</v>
      </c>
      <c r="L206">
        <v>-5.1902724031870143E-3</v>
      </c>
      <c r="M206">
        <v>5.000000000000001E-2</v>
      </c>
      <c r="N206">
        <v>0.54172482070352468</v>
      </c>
      <c r="O206">
        <v>12.890956868925525</v>
      </c>
      <c r="P206">
        <v>11.741677777777767</v>
      </c>
      <c r="Q206">
        <v>0</v>
      </c>
      <c r="R206">
        <v>10.664266925684602</v>
      </c>
      <c r="S206">
        <v>10.727010167146558</v>
      </c>
      <c r="T206">
        <v>0</v>
      </c>
    </row>
    <row r="207" spans="1:20" x14ac:dyDescent="0.2">
      <c r="A207" s="22">
        <v>1997.5</v>
      </c>
      <c r="B207">
        <v>13.535379452113766</v>
      </c>
      <c r="C207">
        <v>0.69411696382131305</v>
      </c>
      <c r="D207">
        <v>1.2183342826568073</v>
      </c>
      <c r="E207">
        <v>16.26003552557772</v>
      </c>
      <c r="F207">
        <v>-2.6846032741543548</v>
      </c>
      <c r="G207">
        <v>-4.1848772499999995</v>
      </c>
      <c r="H207">
        <v>8.8701625280650322</v>
      </c>
      <c r="I207">
        <v>13.677960152589094</v>
      </c>
      <c r="J207">
        <v>0.79277623344612547</v>
      </c>
      <c r="K207">
        <v>1.7741717169058395</v>
      </c>
      <c r="L207">
        <v>-7.8593808041039354E-3</v>
      </c>
      <c r="M207">
        <v>4.8666666666666671E-2</v>
      </c>
      <c r="N207">
        <v>0.84871781829072501</v>
      </c>
      <c r="O207">
        <v>12.916689016502982</v>
      </c>
      <c r="P207">
        <v>11.909855555555547</v>
      </c>
      <c r="Q207">
        <v>0</v>
      </c>
      <c r="R207">
        <v>10.664266925684602</v>
      </c>
      <c r="S207">
        <v>10.727010167146558</v>
      </c>
      <c r="T207">
        <v>0</v>
      </c>
    </row>
    <row r="208" spans="1:20" x14ac:dyDescent="0.2">
      <c r="A208" s="22">
        <v>1997.75</v>
      </c>
      <c r="B208">
        <v>13.536733754758099</v>
      </c>
      <c r="C208">
        <v>0.69221736513301813</v>
      </c>
      <c r="D208">
        <v>1.2269367676451117</v>
      </c>
      <c r="E208">
        <v>16.269659410669362</v>
      </c>
      <c r="F208">
        <v>-2.7584313063277213</v>
      </c>
      <c r="G208">
        <v>-4.186782</v>
      </c>
      <c r="H208">
        <v>8.8708736563746413</v>
      </c>
      <c r="I208">
        <v>13.688926887721966</v>
      </c>
      <c r="J208">
        <v>0.79880082516768613</v>
      </c>
      <c r="K208">
        <v>1.7870150768538071</v>
      </c>
      <c r="L208">
        <v>-2.5481787683727299E-3</v>
      </c>
      <c r="M208">
        <v>4.6666666666666669E-2</v>
      </c>
      <c r="N208">
        <v>0.74045565976789418</v>
      </c>
      <c r="O208">
        <v>12.943001871429857</v>
      </c>
      <c r="P208">
        <v>11.912655555555546</v>
      </c>
      <c r="Q208">
        <v>0</v>
      </c>
      <c r="R208">
        <v>10.670218284886547</v>
      </c>
      <c r="S208">
        <v>10.740727517649722</v>
      </c>
      <c r="T208">
        <v>0</v>
      </c>
    </row>
    <row r="209" spans="1:20" x14ac:dyDescent="0.2">
      <c r="A209" s="22">
        <v>1998</v>
      </c>
      <c r="B209">
        <v>13.538923531313948</v>
      </c>
      <c r="C209">
        <v>0.69976889441829837</v>
      </c>
      <c r="D209">
        <v>1.2359186421688908</v>
      </c>
      <c r="E209">
        <v>16.279472420390533</v>
      </c>
      <c r="F209">
        <v>-2.5668877946122399</v>
      </c>
      <c r="H209">
        <v>8.8718035054727533</v>
      </c>
      <c r="I209">
        <v>13.704862772005912</v>
      </c>
      <c r="J209">
        <v>0.80245608129542845</v>
      </c>
      <c r="K209">
        <v>1.7993860553937824</v>
      </c>
      <c r="L209">
        <v>-2.5918398457364291E-3</v>
      </c>
      <c r="M209">
        <v>4.6333333333333337E-2</v>
      </c>
      <c r="N209">
        <v>0.75398610646063446</v>
      </c>
      <c r="O209">
        <v>12.969710424848463</v>
      </c>
      <c r="P209">
        <v>11.934766666666656</v>
      </c>
      <c r="Q209">
        <v>0</v>
      </c>
      <c r="R209">
        <v>10.670218284886547</v>
      </c>
      <c r="S209">
        <v>10.740727517649722</v>
      </c>
      <c r="T209">
        <v>0</v>
      </c>
    </row>
    <row r="210" spans="1:20" x14ac:dyDescent="0.2">
      <c r="A210" s="22">
        <v>1998.25</v>
      </c>
      <c r="B210">
        <v>13.541398081875796</v>
      </c>
      <c r="C210">
        <v>0.71166183113477244</v>
      </c>
      <c r="D210">
        <v>1.2434598408217501</v>
      </c>
      <c r="E210">
        <v>16.289505929363646</v>
      </c>
      <c r="F210">
        <v>-2.4019980469399824</v>
      </c>
      <c r="H210">
        <v>8.872732490754677</v>
      </c>
      <c r="I210">
        <v>13.720548682232518</v>
      </c>
      <c r="J210">
        <v>0.81027148251967684</v>
      </c>
      <c r="K210">
        <v>1.8127983772778402</v>
      </c>
      <c r="L210">
        <v>-1.1237292803357432E-2</v>
      </c>
      <c r="M210">
        <v>4.4000000000000004E-2</v>
      </c>
      <c r="N210">
        <v>0.6710717869369226</v>
      </c>
      <c r="O210">
        <v>12.996284913717073</v>
      </c>
      <c r="P210">
        <v>11.949099999999989</v>
      </c>
      <c r="Q210">
        <v>0</v>
      </c>
      <c r="R210">
        <v>10.670218284886547</v>
      </c>
      <c r="S210">
        <v>10.740727517649722</v>
      </c>
      <c r="T210">
        <v>0</v>
      </c>
    </row>
    <row r="211" spans="1:20" x14ac:dyDescent="0.2">
      <c r="A211" s="22">
        <v>1998.5</v>
      </c>
      <c r="B211">
        <v>13.543883327096813</v>
      </c>
      <c r="C211">
        <v>0.72195126521960529</v>
      </c>
      <c r="D211">
        <v>1.2580786426148864</v>
      </c>
      <c r="E211">
        <v>16.299619240022338</v>
      </c>
      <c r="F211">
        <v>-2.4144865083099547</v>
      </c>
      <c r="H211">
        <v>8.8736606138238656</v>
      </c>
      <c r="I211">
        <v>13.735992339743465</v>
      </c>
      <c r="J211">
        <v>0.81315531234446947</v>
      </c>
      <c r="K211">
        <v>1.8256582902999832</v>
      </c>
      <c r="L211">
        <v>-1.271775838540007E-2</v>
      </c>
      <c r="M211">
        <v>4.5333333333333337E-2</v>
      </c>
      <c r="N211">
        <v>0.90657297626093247</v>
      </c>
      <c r="O211">
        <v>13.022491919520627</v>
      </c>
      <c r="P211">
        <v>11.708244444444432</v>
      </c>
      <c r="Q211">
        <v>0</v>
      </c>
      <c r="R211">
        <v>10.670218284886547</v>
      </c>
      <c r="S211">
        <v>10.740727517649722</v>
      </c>
      <c r="T211">
        <v>0</v>
      </c>
    </row>
    <row r="212" spans="1:20" x14ac:dyDescent="0.2">
      <c r="A212" s="22">
        <v>1998.75</v>
      </c>
      <c r="B212">
        <v>13.545962777489487</v>
      </c>
      <c r="C212">
        <v>0.71830705479266921</v>
      </c>
      <c r="D212">
        <v>1.2621614005694677</v>
      </c>
      <c r="E212">
        <v>16.309810386871387</v>
      </c>
      <c r="F212">
        <v>-2.4128489791272663</v>
      </c>
      <c r="H212">
        <v>8.8745878762793193</v>
      </c>
      <c r="I212">
        <v>13.751201113562997</v>
      </c>
      <c r="J212">
        <v>0.82759383222061889</v>
      </c>
      <c r="K212">
        <v>1.8381158548115022</v>
      </c>
      <c r="L212">
        <v>-7.8922033611336338E-3</v>
      </c>
      <c r="M212">
        <v>4.4333333333333336E-2</v>
      </c>
      <c r="N212">
        <v>1.4976679081793365</v>
      </c>
      <c r="O212">
        <v>13.049356804418057</v>
      </c>
      <c r="P212">
        <v>11.786044444444434</v>
      </c>
      <c r="Q212">
        <v>0</v>
      </c>
      <c r="R212">
        <v>10.725667382620147</v>
      </c>
      <c r="S212">
        <v>10.7592951646582</v>
      </c>
      <c r="T212">
        <v>0</v>
      </c>
    </row>
    <row r="213" spans="1:20" x14ac:dyDescent="0.2">
      <c r="A213" s="22">
        <v>1999</v>
      </c>
      <c r="B213">
        <v>13.547830672024329</v>
      </c>
      <c r="C213">
        <v>0.73494880971757515</v>
      </c>
      <c r="D213">
        <v>1.2801888357873072</v>
      </c>
      <c r="E213">
        <v>16.320098241986333</v>
      </c>
      <c r="F213">
        <v>-2.1931097667534463</v>
      </c>
      <c r="H213">
        <v>8.86188158280879</v>
      </c>
      <c r="I213">
        <v>13.758496288787359</v>
      </c>
      <c r="J213">
        <v>0.82241949515828416</v>
      </c>
      <c r="K213">
        <v>1.8510277742324821</v>
      </c>
      <c r="L213">
        <v>-1.0917258293964852E-2</v>
      </c>
      <c r="M213">
        <v>4.3000000000000003E-2</v>
      </c>
      <c r="N213">
        <v>1.4070910339084652</v>
      </c>
      <c r="O213">
        <v>13.076973745844183</v>
      </c>
      <c r="P213">
        <v>11.870766666666656</v>
      </c>
      <c r="Q213">
        <v>1.616189715620042E-3</v>
      </c>
      <c r="R213">
        <v>10.725667382620147</v>
      </c>
      <c r="S213">
        <v>10.7592951646582</v>
      </c>
      <c r="T213">
        <v>0</v>
      </c>
    </row>
    <row r="214" spans="1:20" x14ac:dyDescent="0.2">
      <c r="A214" s="22">
        <v>1999.25</v>
      </c>
      <c r="B214">
        <v>13.550844455551823</v>
      </c>
      <c r="C214">
        <v>0.73180625643576225</v>
      </c>
      <c r="D214">
        <v>1.2814612331961901</v>
      </c>
      <c r="E214">
        <v>16.330403506783</v>
      </c>
      <c r="F214">
        <v>-2.2924128910278974</v>
      </c>
      <c r="H214">
        <v>8.8490117593561024</v>
      </c>
      <c r="I214">
        <v>13.765738629633594</v>
      </c>
      <c r="J214">
        <v>0.83190361375766209</v>
      </c>
      <c r="K214">
        <v>1.8645229362020483</v>
      </c>
      <c r="L214">
        <v>-1.2093507758852422E-2</v>
      </c>
      <c r="M214">
        <v>4.2666666666666665E-2</v>
      </c>
      <c r="N214">
        <v>1.2060711284052077</v>
      </c>
      <c r="O214">
        <v>13.105216201608028</v>
      </c>
      <c r="P214">
        <v>11.982944444444435</v>
      </c>
      <c r="Q214">
        <v>0</v>
      </c>
      <c r="R214">
        <v>10.725667382620147</v>
      </c>
      <c r="S214">
        <v>10.7592951646582</v>
      </c>
      <c r="T214">
        <v>0</v>
      </c>
    </row>
    <row r="215" spans="1:20" x14ac:dyDescent="0.2">
      <c r="A215" s="22">
        <v>1999.5</v>
      </c>
      <c r="B215">
        <v>13.554105388390402</v>
      </c>
      <c r="C215">
        <v>0.73471090785922122</v>
      </c>
      <c r="D215">
        <v>1.2886603909771002</v>
      </c>
      <c r="E215">
        <v>16.340735354047215</v>
      </c>
      <c r="F215">
        <v>-2.0369079039907452</v>
      </c>
      <c r="H215">
        <v>8.8359741417200066</v>
      </c>
      <c r="I215">
        <v>13.772928895894811</v>
      </c>
      <c r="J215">
        <v>0.83852050727161043</v>
      </c>
      <c r="K215">
        <v>1.8779603566528145</v>
      </c>
      <c r="L215">
        <v>-1.1279143981727907E-2</v>
      </c>
      <c r="M215">
        <v>4.2333333333333334E-2</v>
      </c>
      <c r="N215">
        <v>1.49150004307457</v>
      </c>
      <c r="O215">
        <v>13.135573497574878</v>
      </c>
      <c r="P215">
        <v>12.041622222222214</v>
      </c>
      <c r="Q215">
        <v>0</v>
      </c>
      <c r="R215">
        <v>10.725667382620147</v>
      </c>
      <c r="S215">
        <v>10.7592951646582</v>
      </c>
      <c r="T215">
        <v>0</v>
      </c>
    </row>
    <row r="216" spans="1:20" x14ac:dyDescent="0.2">
      <c r="A216" s="22">
        <v>1999.75</v>
      </c>
      <c r="B216">
        <v>13.557166970845989</v>
      </c>
      <c r="C216">
        <v>0.74804607136956103</v>
      </c>
      <c r="D216">
        <v>1.3011167059273485</v>
      </c>
      <c r="E216">
        <v>16.3511372361158</v>
      </c>
      <c r="F216">
        <v>-1.9504461204372923</v>
      </c>
      <c r="H216">
        <v>8.8227642967037578</v>
      </c>
      <c r="I216">
        <v>13.78006783109157</v>
      </c>
      <c r="J216">
        <v>0.84386536665955703</v>
      </c>
      <c r="K216">
        <v>1.891571671871582</v>
      </c>
      <c r="L216">
        <v>-1.5685495227072542E-2</v>
      </c>
      <c r="M216">
        <v>4.0666666666666663E-2</v>
      </c>
      <c r="N216">
        <v>2.0905700372930496</v>
      </c>
      <c r="O216">
        <v>13.16679937296008</v>
      </c>
      <c r="P216">
        <v>12.169088888888879</v>
      </c>
      <c r="Q216">
        <v>0</v>
      </c>
      <c r="R216">
        <v>10.76310783269896</v>
      </c>
      <c r="S216">
        <v>10.742044796203025</v>
      </c>
      <c r="T216">
        <v>0</v>
      </c>
    </row>
    <row r="217" spans="1:20" x14ac:dyDescent="0.2">
      <c r="A217" s="22">
        <v>2000</v>
      </c>
      <c r="B217">
        <v>13.560342393499196</v>
      </c>
      <c r="C217">
        <v>0.74741175827883899</v>
      </c>
      <c r="D217">
        <v>1.3087348657178768</v>
      </c>
      <c r="E217">
        <v>16.361527813364692</v>
      </c>
      <c r="F217">
        <v>-1.5707737817405116</v>
      </c>
      <c r="H217">
        <v>8.8248800766056963</v>
      </c>
      <c r="I217">
        <v>13.785114005984125</v>
      </c>
      <c r="J217">
        <v>0.85065979924839574</v>
      </c>
      <c r="K217">
        <v>1.9045438304668143</v>
      </c>
      <c r="L217">
        <v>-1.1944100869733874E-2</v>
      </c>
      <c r="M217">
        <v>4.0333333333333332E-2</v>
      </c>
      <c r="N217">
        <v>1.4035264184922287</v>
      </c>
      <c r="O217">
        <v>13.19675673968516</v>
      </c>
      <c r="P217">
        <v>12.612677777777771</v>
      </c>
      <c r="Q217">
        <v>0</v>
      </c>
      <c r="R217">
        <v>10.76310783269896</v>
      </c>
      <c r="S217">
        <v>10.742044796203025</v>
      </c>
      <c r="T217">
        <v>0</v>
      </c>
    </row>
    <row r="218" spans="1:20" x14ac:dyDescent="0.2">
      <c r="A218" s="22">
        <v>2000.25</v>
      </c>
      <c r="B218">
        <v>13.56385230344415</v>
      </c>
      <c r="C218">
        <v>0.75742044968652855</v>
      </c>
      <c r="D218">
        <v>1.3211218848590618</v>
      </c>
      <c r="E218">
        <v>16.37161705097822</v>
      </c>
      <c r="F218">
        <v>-1.5673810107175377</v>
      </c>
      <c r="H218">
        <v>8.8269913894327274</v>
      </c>
      <c r="I218">
        <v>13.790134844792455</v>
      </c>
      <c r="J218">
        <v>0.85086980926347078</v>
      </c>
      <c r="K218">
        <v>1.9174453994007519</v>
      </c>
      <c r="L218">
        <v>-1.2689489051793325E-2</v>
      </c>
      <c r="M218">
        <v>3.9333333333333331E-2</v>
      </c>
      <c r="N218">
        <v>2.2133699989356561</v>
      </c>
      <c r="O218">
        <v>13.226247773386246</v>
      </c>
      <c r="P218">
        <v>12.563099999999991</v>
      </c>
      <c r="Q218">
        <v>0</v>
      </c>
      <c r="R218">
        <v>10.76310783269896</v>
      </c>
      <c r="S218">
        <v>10.742044796203025</v>
      </c>
      <c r="T218">
        <v>0</v>
      </c>
    </row>
    <row r="219" spans="1:20" x14ac:dyDescent="0.2">
      <c r="A219" s="22">
        <v>2000.5</v>
      </c>
      <c r="B219">
        <v>13.567443830125702</v>
      </c>
      <c r="C219">
        <v>0.76028797884892141</v>
      </c>
      <c r="D219">
        <v>1.3265558721565003</v>
      </c>
      <c r="E219">
        <v>16.381232472627243</v>
      </c>
      <c r="F219">
        <v>-1.5304079646092306</v>
      </c>
      <c r="H219">
        <v>8.8290982540079046</v>
      </c>
      <c r="I219">
        <v>13.795130600663402</v>
      </c>
      <c r="J219">
        <v>0.85451007045931249</v>
      </c>
      <c r="K219">
        <v>1.9317997443670789</v>
      </c>
      <c r="L219">
        <v>-1.8304917506802288E-2</v>
      </c>
      <c r="M219">
        <v>0.04</v>
      </c>
      <c r="N219">
        <v>1.3364519023907531</v>
      </c>
      <c r="O219">
        <v>13.253718185040322</v>
      </c>
      <c r="P219">
        <v>12.6316111111111</v>
      </c>
      <c r="Q219">
        <v>0</v>
      </c>
      <c r="R219">
        <v>10.76310783269896</v>
      </c>
      <c r="S219">
        <v>10.742044796203025</v>
      </c>
      <c r="T219">
        <v>0</v>
      </c>
    </row>
    <row r="220" spans="1:20" x14ac:dyDescent="0.2">
      <c r="A220" s="22">
        <v>2000.75</v>
      </c>
      <c r="B220">
        <v>13.571456674734499</v>
      </c>
      <c r="C220">
        <v>0.77238986239277019</v>
      </c>
      <c r="D220">
        <v>1.3335779389248992</v>
      </c>
      <c r="E220">
        <v>16.390345108442652</v>
      </c>
      <c r="F220">
        <v>-1.6666482861937026</v>
      </c>
      <c r="H220">
        <v>8.8312006890355672</v>
      </c>
      <c r="I220">
        <v>13.800101522968665</v>
      </c>
      <c r="J220">
        <v>0.84524115600446414</v>
      </c>
      <c r="K220">
        <v>1.9454341173409802</v>
      </c>
      <c r="L220">
        <v>-2.6491689092483062E-2</v>
      </c>
      <c r="M220">
        <v>3.9E-2</v>
      </c>
      <c r="N220">
        <v>1.0139237253329569</v>
      </c>
      <c r="O220">
        <v>13.277941461628252</v>
      </c>
      <c r="P220">
        <v>12.43997777777777</v>
      </c>
      <c r="Q220">
        <v>0</v>
      </c>
      <c r="R220">
        <v>10.850468855729472</v>
      </c>
      <c r="S220">
        <v>10.824047718346808</v>
      </c>
      <c r="T220">
        <v>0</v>
      </c>
    </row>
    <row r="221" spans="1:20" x14ac:dyDescent="0.2">
      <c r="A221" s="22">
        <v>2001</v>
      </c>
      <c r="B221">
        <v>13.576166579695146</v>
      </c>
      <c r="C221">
        <v>0.77306689507138571</v>
      </c>
      <c r="D221">
        <v>1.3373381160696636</v>
      </c>
      <c r="E221">
        <v>16.398951435800527</v>
      </c>
      <c r="F221">
        <v>-2.0053260505032786</v>
      </c>
      <c r="H221">
        <v>8.826789630460647</v>
      </c>
      <c r="I221">
        <v>13.807742435735245</v>
      </c>
      <c r="J221">
        <v>0.85209382422609004</v>
      </c>
      <c r="K221">
        <v>1.9581472480811095</v>
      </c>
      <c r="L221">
        <v>-3.2887267986760747E-2</v>
      </c>
      <c r="M221">
        <v>4.2333333333333334E-2</v>
      </c>
      <c r="N221">
        <v>-0.17696529917105527</v>
      </c>
      <c r="O221">
        <v>13.301593528600204</v>
      </c>
      <c r="P221">
        <v>12.537277777777767</v>
      </c>
      <c r="Q221">
        <v>0</v>
      </c>
      <c r="R221">
        <v>10.850468855729472</v>
      </c>
      <c r="S221">
        <v>10.824047718346808</v>
      </c>
      <c r="T221">
        <v>0</v>
      </c>
    </row>
    <row r="222" spans="1:20" x14ac:dyDescent="0.2">
      <c r="A222" s="22">
        <v>2001.25</v>
      </c>
      <c r="B222">
        <v>13.581085572704568</v>
      </c>
      <c r="C222">
        <v>0.78254877728919325</v>
      </c>
      <c r="D222">
        <v>1.3484606362906262</v>
      </c>
      <c r="E222">
        <v>16.407056887718127</v>
      </c>
      <c r="F222">
        <v>-2.1144273253356163</v>
      </c>
      <c r="H222">
        <v>8.8223590282078366</v>
      </c>
      <c r="I222">
        <v>13.815325407397083</v>
      </c>
      <c r="J222">
        <v>0.84218549753779826</v>
      </c>
      <c r="K222">
        <v>1.9689575914974322</v>
      </c>
      <c r="L222">
        <v>-3.8145756214681047E-2</v>
      </c>
      <c r="M222">
        <v>4.4000000000000004E-2</v>
      </c>
      <c r="N222">
        <v>-0.3667562158708414</v>
      </c>
      <c r="O222">
        <v>13.323539227557973</v>
      </c>
      <c r="P222">
        <v>12.597733333333323</v>
      </c>
      <c r="Q222">
        <v>0</v>
      </c>
      <c r="R222">
        <v>10.850468855729472</v>
      </c>
      <c r="S222">
        <v>10.824047718346808</v>
      </c>
      <c r="T222">
        <v>0</v>
      </c>
    </row>
    <row r="223" spans="1:20" x14ac:dyDescent="0.2">
      <c r="A223" s="22">
        <v>2001.5</v>
      </c>
      <c r="B223">
        <v>13.586231503553678</v>
      </c>
      <c r="C223">
        <v>0.7844663982206046</v>
      </c>
      <c r="D223">
        <v>1.3536234538526304</v>
      </c>
      <c r="E223">
        <v>16.414675846644158</v>
      </c>
      <c r="F223">
        <v>-2.2084005683695067</v>
      </c>
      <c r="H223">
        <v>8.8179087083253318</v>
      </c>
      <c r="I223">
        <v>13.822851310080736</v>
      </c>
      <c r="J223">
        <v>0.83345988218937705</v>
      </c>
      <c r="K223">
        <v>1.9782340687271203</v>
      </c>
      <c r="L223">
        <v>-4.5183540496115053E-2</v>
      </c>
      <c r="M223">
        <v>4.8333333333333339E-2</v>
      </c>
      <c r="N223">
        <v>-1.519278906830438</v>
      </c>
      <c r="O223">
        <v>13.342181967097448</v>
      </c>
      <c r="P223">
        <v>12.496877777777767</v>
      </c>
      <c r="Q223">
        <v>9.0228910854544195E-3</v>
      </c>
      <c r="R223">
        <v>10.850468855729472</v>
      </c>
      <c r="S223">
        <v>10.824047718346808</v>
      </c>
      <c r="T223">
        <v>0</v>
      </c>
    </row>
    <row r="224" spans="1:20" x14ac:dyDescent="0.2">
      <c r="A224" s="22">
        <v>2001.75</v>
      </c>
      <c r="B224">
        <v>13.591367435681484</v>
      </c>
      <c r="C224">
        <v>0.79312306075718086</v>
      </c>
      <c r="D224">
        <v>1.3594251901492203</v>
      </c>
      <c r="E224">
        <v>16.421865983650552</v>
      </c>
      <c r="F224">
        <v>-2.2771429691587315</v>
      </c>
      <c r="H224">
        <v>8.8134384945285067</v>
      </c>
      <c r="I224">
        <v>13.830320996368954</v>
      </c>
      <c r="J224">
        <v>0.82287841899552205</v>
      </c>
      <c r="K224">
        <v>1.9859745067598609</v>
      </c>
      <c r="L224">
        <v>-5.3759080219684424E-2</v>
      </c>
      <c r="M224">
        <v>5.5E-2</v>
      </c>
      <c r="N224">
        <v>-1.9537213795393125</v>
      </c>
      <c r="O224">
        <v>13.358585979367906</v>
      </c>
      <c r="P224">
        <v>12.580277777777768</v>
      </c>
      <c r="Q224">
        <v>0</v>
      </c>
      <c r="R224">
        <v>10.871752282548817</v>
      </c>
      <c r="S224">
        <v>10.828321006250766</v>
      </c>
      <c r="T224">
        <v>0</v>
      </c>
    </row>
    <row r="225" spans="1:20" x14ac:dyDescent="0.2">
      <c r="A225" s="22">
        <v>2002</v>
      </c>
      <c r="B225">
        <v>13.59718864416574</v>
      </c>
      <c r="C225">
        <v>0.80532823661691566</v>
      </c>
      <c r="D225">
        <v>1.3789610464575568</v>
      </c>
      <c r="E225">
        <v>16.428665780989494</v>
      </c>
      <c r="F225">
        <v>-2.4648157557538899</v>
      </c>
      <c r="H225">
        <v>8.8058997389142064</v>
      </c>
      <c r="I225">
        <v>13.838639972602786</v>
      </c>
      <c r="J225">
        <v>0.81462508886982832</v>
      </c>
      <c r="K225">
        <v>1.9928138087552871</v>
      </c>
      <c r="L225">
        <v>-5.084602827726422E-2</v>
      </c>
      <c r="M225">
        <v>5.7000000000000002E-2</v>
      </c>
      <c r="N225">
        <v>-1.8115341872575501</v>
      </c>
      <c r="O225">
        <v>13.371433451573019</v>
      </c>
      <c r="P225">
        <v>12.637299999999991</v>
      </c>
      <c r="Q225">
        <v>2.6979405963106214E-2</v>
      </c>
      <c r="R225">
        <v>10.929605570517282</v>
      </c>
      <c r="S225">
        <v>10.982217907344383</v>
      </c>
      <c r="T225">
        <v>0</v>
      </c>
    </row>
    <row r="226" spans="1:20" x14ac:dyDescent="0.2">
      <c r="A226" s="22">
        <v>2002.25</v>
      </c>
      <c r="B226">
        <v>13.60370522440139</v>
      </c>
      <c r="C226">
        <v>0.80434383534758902</v>
      </c>
      <c r="D226">
        <v>1.3856988256734781</v>
      </c>
      <c r="E226">
        <v>16.435205026975709</v>
      </c>
      <c r="F226">
        <v>-2.4455113610694155</v>
      </c>
      <c r="H226">
        <v>8.7983037184849788</v>
      </c>
      <c r="I226">
        <v>13.846890314049645</v>
      </c>
      <c r="J226">
        <v>0.8197739777482127</v>
      </c>
      <c r="K226">
        <v>1.9994814965458827</v>
      </c>
      <c r="L226">
        <v>-4.711961136929467E-2</v>
      </c>
      <c r="M226">
        <v>5.8333333333333327E-2</v>
      </c>
      <c r="N226">
        <v>-1.8513834774233395</v>
      </c>
      <c r="O226">
        <v>13.383058300398471</v>
      </c>
      <c r="P226">
        <v>12.573966666666655</v>
      </c>
      <c r="Q226">
        <v>0</v>
      </c>
      <c r="R226">
        <v>10.929605570517282</v>
      </c>
      <c r="S226">
        <v>10.982217907344383</v>
      </c>
      <c r="T226">
        <v>0</v>
      </c>
    </row>
    <row r="227" spans="1:20" x14ac:dyDescent="0.2">
      <c r="A227" s="22">
        <v>2002.5</v>
      </c>
      <c r="B227">
        <v>13.610716918232335</v>
      </c>
      <c r="C227">
        <v>0.80969765225451151</v>
      </c>
      <c r="D227">
        <v>1.393413564818696</v>
      </c>
      <c r="E227">
        <v>16.441585533552985</v>
      </c>
      <c r="F227">
        <v>-2.6927235521975126</v>
      </c>
      <c r="H227">
        <v>8.7906495566040359</v>
      </c>
      <c r="I227">
        <v>13.855073143975797</v>
      </c>
      <c r="J227">
        <v>0.81653286072489983</v>
      </c>
      <c r="K227">
        <v>2.0056512969869078</v>
      </c>
      <c r="L227">
        <v>-4.9114930061399588E-2</v>
      </c>
      <c r="M227">
        <v>5.7333333333333326E-2</v>
      </c>
      <c r="N227">
        <v>-2.081611272772387</v>
      </c>
      <c r="O227">
        <v>13.394939536870508</v>
      </c>
      <c r="P227">
        <v>12.331944444444433</v>
      </c>
      <c r="Q227">
        <v>8.2905835663673547E-3</v>
      </c>
      <c r="R227">
        <v>10.929605570517282</v>
      </c>
      <c r="S227">
        <v>10.982217907344383</v>
      </c>
      <c r="T227">
        <v>0</v>
      </c>
    </row>
    <row r="228" spans="1:20" x14ac:dyDescent="0.2">
      <c r="A228" s="22">
        <v>2002.75</v>
      </c>
      <c r="B228">
        <v>13.617912810055678</v>
      </c>
      <c r="C228">
        <v>0.80909703498794483</v>
      </c>
      <c r="D228">
        <v>1.396288064700363</v>
      </c>
      <c r="E228">
        <v>16.447836215577848</v>
      </c>
      <c r="F228">
        <v>-2.623859355112351</v>
      </c>
      <c r="H228">
        <v>8.7829363563492642</v>
      </c>
      <c r="I228">
        <v>13.863189558296371</v>
      </c>
      <c r="J228">
        <v>0.81794084652509813</v>
      </c>
      <c r="K228">
        <v>2.0115809551775015</v>
      </c>
      <c r="L228">
        <v>-4.695753261130315E-2</v>
      </c>
      <c r="M228">
        <v>5.8666666666666666E-2</v>
      </c>
      <c r="N228">
        <v>-2.5643555535761342</v>
      </c>
      <c r="O228">
        <v>13.406678209561926</v>
      </c>
      <c r="P228">
        <v>12.406533333333323</v>
      </c>
      <c r="Q228">
        <v>0</v>
      </c>
      <c r="R228">
        <v>10.929605570517282</v>
      </c>
      <c r="S228">
        <v>11.14866436169593</v>
      </c>
      <c r="T228">
        <v>0</v>
      </c>
    </row>
    <row r="229" spans="1:20" x14ac:dyDescent="0.2">
      <c r="A229" s="22">
        <v>2003</v>
      </c>
      <c r="B229">
        <v>13.625449769076067</v>
      </c>
      <c r="C229">
        <v>0.80926253065151743</v>
      </c>
      <c r="D229">
        <v>1.4024116921410079</v>
      </c>
      <c r="E229">
        <v>16.454030922357042</v>
      </c>
      <c r="F229">
        <v>-3.2992054663916481</v>
      </c>
      <c r="H229">
        <v>8.7889078352863983</v>
      </c>
      <c r="I229">
        <v>13.881893360491691</v>
      </c>
      <c r="J229">
        <v>0.8116307731145147</v>
      </c>
      <c r="K229">
        <v>2.0168569386666788</v>
      </c>
      <c r="L229">
        <v>-4.4106637279676529E-2</v>
      </c>
      <c r="M229">
        <v>5.8666666666666666E-2</v>
      </c>
      <c r="N229">
        <v>-2.6665779191411785</v>
      </c>
      <c r="O229">
        <v>13.415775918479698</v>
      </c>
      <c r="P229">
        <v>12.406522222222213</v>
      </c>
      <c r="Q229">
        <v>1.078372878423931E-2</v>
      </c>
      <c r="R229">
        <v>11.010276932896593</v>
      </c>
      <c r="S229">
        <v>11.150960600472862</v>
      </c>
      <c r="T229">
        <v>0</v>
      </c>
    </row>
    <row r="230" spans="1:20" x14ac:dyDescent="0.2">
      <c r="A230" s="22">
        <v>2003.25</v>
      </c>
      <c r="B230">
        <v>13.633142513963827</v>
      </c>
      <c r="C230">
        <v>0.82141787633311358</v>
      </c>
      <c r="D230">
        <v>1.4177775883370116</v>
      </c>
      <c r="E230">
        <v>16.460245784023769</v>
      </c>
      <c r="F230">
        <v>-3.1123859979285302</v>
      </c>
      <c r="H230">
        <v>8.7948438672291083</v>
      </c>
      <c r="I230">
        <v>13.90025374388029</v>
      </c>
      <c r="J230">
        <v>0.80898479472847917</v>
      </c>
      <c r="K230">
        <v>2.0219389933660725</v>
      </c>
      <c r="L230">
        <v>-4.6264780110839662E-2</v>
      </c>
      <c r="M230">
        <v>6.133333333333333E-2</v>
      </c>
      <c r="N230">
        <v>-2.4049518748821415</v>
      </c>
      <c r="O230">
        <v>13.425517347333908</v>
      </c>
      <c r="P230">
        <v>12.676155555555546</v>
      </c>
      <c r="Q230">
        <v>0</v>
      </c>
      <c r="R230">
        <v>11.010276932896593</v>
      </c>
      <c r="S230">
        <v>11.150960600472862</v>
      </c>
      <c r="T230">
        <v>0</v>
      </c>
    </row>
    <row r="231" spans="1:20" x14ac:dyDescent="0.2">
      <c r="A231" s="22">
        <v>2003.5</v>
      </c>
      <c r="B231">
        <v>13.640982222849637</v>
      </c>
      <c r="C231">
        <v>0.83283176891748267</v>
      </c>
      <c r="D231">
        <v>1.4323143412579298</v>
      </c>
      <c r="E231">
        <v>16.466423642456757</v>
      </c>
      <c r="F231">
        <v>-2.9475702113367577</v>
      </c>
      <c r="H231">
        <v>8.8007448705255076</v>
      </c>
      <c r="I231">
        <v>13.918283092386465</v>
      </c>
      <c r="J231">
        <v>0.81371976919930677</v>
      </c>
      <c r="K231">
        <v>2.0270332312753157</v>
      </c>
      <c r="L231">
        <v>-4.5125701893974565E-2</v>
      </c>
      <c r="M231">
        <v>6.133333333333333E-2</v>
      </c>
      <c r="N231">
        <v>-1.3894553870108712</v>
      </c>
      <c r="O231">
        <v>13.435162938189238</v>
      </c>
      <c r="P231">
        <v>12.905933333333325</v>
      </c>
      <c r="Q231">
        <v>3.4954162941228406E-3</v>
      </c>
      <c r="R231">
        <v>11.010276932896593</v>
      </c>
      <c r="S231">
        <v>11.150960600472862</v>
      </c>
      <c r="T231">
        <v>0</v>
      </c>
    </row>
    <row r="232" spans="1:20" x14ac:dyDescent="0.2">
      <c r="A232" s="22">
        <v>2003.75</v>
      </c>
      <c r="B232">
        <v>13.649169819856436</v>
      </c>
      <c r="C232">
        <v>0.82752569494855976</v>
      </c>
      <c r="D232">
        <v>1.4381516927243942</v>
      </c>
      <c r="E232">
        <v>16.472639027116767</v>
      </c>
      <c r="F232">
        <v>-2.9900501132753896</v>
      </c>
      <c r="H232">
        <v>8.8066112561610677</v>
      </c>
      <c r="I232">
        <v>13.935993131921645</v>
      </c>
      <c r="J232">
        <v>0.82038667995686509</v>
      </c>
      <c r="K232">
        <v>2.0325142363868953</v>
      </c>
      <c r="L232">
        <v>-3.5320747062675753E-2</v>
      </c>
      <c r="M232">
        <v>5.8333333333333327E-2</v>
      </c>
      <c r="N232">
        <v>-0.86937298962453369</v>
      </c>
      <c r="O232">
        <v>13.446972877037322</v>
      </c>
      <c r="P232">
        <v>13.073077777777767</v>
      </c>
      <c r="Q232">
        <v>6.5849991023040838E-3</v>
      </c>
      <c r="R232">
        <v>11.016233715165122</v>
      </c>
      <c r="S232">
        <v>11.239728337544395</v>
      </c>
      <c r="T232">
        <v>0</v>
      </c>
    </row>
    <row r="233" spans="1:20" x14ac:dyDescent="0.2">
      <c r="A233" s="22">
        <v>2004</v>
      </c>
      <c r="B233">
        <v>13.657274246915614</v>
      </c>
      <c r="C233">
        <v>0.82615866318641595</v>
      </c>
      <c r="D233">
        <v>1.4414485279891642</v>
      </c>
      <c r="E233">
        <v>16.478944877210509</v>
      </c>
      <c r="F233">
        <v>-3.0311819724134925</v>
      </c>
      <c r="H233">
        <v>8.8166772209868842</v>
      </c>
      <c r="I233">
        <v>13.931321644007037</v>
      </c>
      <c r="J233">
        <v>0.82205747497730819</v>
      </c>
      <c r="K233">
        <v>2.0383179412820733</v>
      </c>
      <c r="L233">
        <v>-3.0975815396263331E-2</v>
      </c>
      <c r="M233">
        <v>5.6999999999999995E-2</v>
      </c>
      <c r="N233">
        <v>-0.92825597737605048</v>
      </c>
      <c r="O233">
        <v>13.459404576954615</v>
      </c>
      <c r="P233">
        <v>13.210944444444435</v>
      </c>
      <c r="Q233">
        <v>0</v>
      </c>
      <c r="R233">
        <v>11.031451277826877</v>
      </c>
      <c r="S233">
        <v>11.239728337544395</v>
      </c>
      <c r="T233">
        <v>0</v>
      </c>
    </row>
    <row r="234" spans="1:20" x14ac:dyDescent="0.2">
      <c r="A234" s="22">
        <v>2004.25</v>
      </c>
      <c r="B234">
        <v>13.665386899437758</v>
      </c>
      <c r="C234">
        <v>0.83611036832626406</v>
      </c>
      <c r="D234">
        <v>1.4514928251302446</v>
      </c>
      <c r="E234">
        <v>16.485302675965315</v>
      </c>
      <c r="F234">
        <v>-3.0705035526962883</v>
      </c>
      <c r="H234">
        <v>8.8266428710907139</v>
      </c>
      <c r="I234">
        <v>13.926628230829433</v>
      </c>
      <c r="J234">
        <v>0.82455343889091992</v>
      </c>
      <c r="K234">
        <v>2.0439521877282441</v>
      </c>
      <c r="L234">
        <v>-3.3316822665961976E-2</v>
      </c>
      <c r="M234">
        <v>5.5999999999999994E-2</v>
      </c>
      <c r="N234">
        <v>-0.78942707040942939</v>
      </c>
      <c r="O234">
        <v>13.471221428928441</v>
      </c>
      <c r="P234">
        <v>13.184444444444436</v>
      </c>
      <c r="Q234">
        <v>2.0476365925177296E-3</v>
      </c>
      <c r="R234">
        <v>11.031451277826877</v>
      </c>
      <c r="S234">
        <v>11.239728337544395</v>
      </c>
      <c r="T234">
        <v>0</v>
      </c>
    </row>
    <row r="235" spans="1:20" x14ac:dyDescent="0.2">
      <c r="A235" s="22">
        <v>2004.5</v>
      </c>
      <c r="B235">
        <v>13.673861914117586</v>
      </c>
      <c r="C235">
        <v>0.84437791865146139</v>
      </c>
      <c r="D235">
        <v>1.4579759952508451</v>
      </c>
      <c r="E235">
        <v>16.491771261968928</v>
      </c>
      <c r="F235">
        <v>-3.1608743080239088</v>
      </c>
      <c r="H235">
        <v>8.8365101861791047</v>
      </c>
      <c r="I235">
        <v>13.921912685608932</v>
      </c>
      <c r="J235">
        <v>0.82772480499372669</v>
      </c>
      <c r="K235">
        <v>2.0507162145196545</v>
      </c>
      <c r="L235">
        <v>-3.3566223590149526E-2</v>
      </c>
      <c r="M235">
        <v>5.4333333333333345E-2</v>
      </c>
      <c r="N235">
        <v>-0.50067136677788926</v>
      </c>
      <c r="O235">
        <v>13.482831925008245</v>
      </c>
      <c r="P235">
        <v>13.118299999999991</v>
      </c>
      <c r="Q235">
        <v>0</v>
      </c>
      <c r="R235">
        <v>11.031451277826877</v>
      </c>
      <c r="S235">
        <v>11.239728337544395</v>
      </c>
      <c r="T235">
        <v>0</v>
      </c>
    </row>
    <row r="236" spans="1:20" x14ac:dyDescent="0.2">
      <c r="A236" s="22">
        <v>2004.75</v>
      </c>
      <c r="B236">
        <v>13.682295470162307</v>
      </c>
      <c r="C236">
        <v>0.8498746440740127</v>
      </c>
      <c r="D236">
        <v>1.4635980961762676</v>
      </c>
      <c r="E236">
        <v>16.498279877016497</v>
      </c>
      <c r="F236">
        <v>-3.1694441197814553</v>
      </c>
      <c r="H236">
        <v>8.846281087926636</v>
      </c>
      <c r="I236">
        <v>13.917174798626521</v>
      </c>
      <c r="J236">
        <v>0.834934943935564</v>
      </c>
      <c r="K236">
        <v>2.0581836356014578</v>
      </c>
      <c r="L236">
        <v>-3.8535954419459527E-2</v>
      </c>
      <c r="M236">
        <v>5.4333333333333345E-2</v>
      </c>
      <c r="N236">
        <v>-0.13596181330517426</v>
      </c>
      <c r="O236">
        <v>13.49606077148669</v>
      </c>
      <c r="P236">
        <v>13.242844444444437</v>
      </c>
      <c r="Q236">
        <v>0</v>
      </c>
      <c r="R236">
        <v>11.043872925557205</v>
      </c>
      <c r="S236">
        <v>11.281485785920085</v>
      </c>
      <c r="T236">
        <v>0</v>
      </c>
    </row>
    <row r="237" spans="1:20" x14ac:dyDescent="0.2">
      <c r="A237" s="22">
        <v>2005</v>
      </c>
      <c r="B237">
        <v>13.690690719827671</v>
      </c>
      <c r="C237">
        <v>0.85322511103962362</v>
      </c>
      <c r="D237">
        <v>1.471902315609436</v>
      </c>
      <c r="E237">
        <v>16.504643426470558</v>
      </c>
      <c r="F237">
        <v>-3.2133130957470968</v>
      </c>
      <c r="H237">
        <v>8.8622003304872869</v>
      </c>
      <c r="I237">
        <v>13.916313101314067</v>
      </c>
      <c r="J237">
        <v>0.84081096176230385</v>
      </c>
      <c r="K237">
        <v>2.0664743544505306</v>
      </c>
      <c r="L237">
        <v>-3.7641028352446267E-2</v>
      </c>
      <c r="M237">
        <v>5.3000000000000012E-2</v>
      </c>
      <c r="N237">
        <v>0.33264946359051212</v>
      </c>
      <c r="O237">
        <v>13.509663407390224</v>
      </c>
      <c r="P237">
        <v>13.27009999999999</v>
      </c>
      <c r="Q237">
        <v>7.8585730329523845E-3</v>
      </c>
      <c r="R237">
        <v>11.043872925557205</v>
      </c>
      <c r="S237">
        <v>11.281485785920085</v>
      </c>
      <c r="T237">
        <v>0</v>
      </c>
    </row>
    <row r="238" spans="1:20" x14ac:dyDescent="0.2">
      <c r="A238" s="22">
        <v>2005.25</v>
      </c>
      <c r="B238">
        <v>13.699145982902833</v>
      </c>
      <c r="C238">
        <v>0.85466840233460117</v>
      </c>
      <c r="D238">
        <v>1.4712105045701187</v>
      </c>
      <c r="E238">
        <v>16.510810914505736</v>
      </c>
      <c r="F238">
        <v>-3.2197745849545378</v>
      </c>
      <c r="H238">
        <v>8.8778701167342682</v>
      </c>
      <c r="I238">
        <v>13.915450660838927</v>
      </c>
      <c r="J238">
        <v>0.84616949771673244</v>
      </c>
      <c r="K238">
        <v>2.0749657655725313</v>
      </c>
      <c r="L238">
        <v>-3.8712758000542642E-2</v>
      </c>
      <c r="M238">
        <v>5.1000000000000011E-2</v>
      </c>
      <c r="N238">
        <v>0.20084930641307147</v>
      </c>
      <c r="O238">
        <v>13.523235029376146</v>
      </c>
      <c r="P238">
        <v>13.232166666666657</v>
      </c>
      <c r="Q238">
        <v>0</v>
      </c>
      <c r="R238">
        <v>11.043872925557205</v>
      </c>
      <c r="S238">
        <v>11.281485785920085</v>
      </c>
      <c r="T238">
        <v>0</v>
      </c>
    </row>
    <row r="239" spans="1:20" x14ac:dyDescent="0.2">
      <c r="A239" s="22">
        <v>2005.5</v>
      </c>
      <c r="B239">
        <v>13.707557263365635</v>
      </c>
      <c r="C239">
        <v>0.85499081537077937</v>
      </c>
      <c r="D239">
        <v>1.4779932716272204</v>
      </c>
      <c r="E239">
        <v>16.516855976992062</v>
      </c>
      <c r="F239">
        <v>-3.1616438717358606</v>
      </c>
      <c r="H239">
        <v>8.8932981442179155</v>
      </c>
      <c r="I239">
        <v>13.914587475918127</v>
      </c>
      <c r="J239">
        <v>0.84713642507732434</v>
      </c>
      <c r="K239">
        <v>2.0831691635028871</v>
      </c>
      <c r="L239">
        <v>-3.3861805171581133E-2</v>
      </c>
      <c r="M239">
        <v>4.9666666666666671E-2</v>
      </c>
      <c r="N239">
        <v>0.3791225166684018</v>
      </c>
      <c r="O239">
        <v>13.537431139195878</v>
      </c>
      <c r="P239">
        <v>13.354399999999989</v>
      </c>
      <c r="Q239">
        <v>0</v>
      </c>
      <c r="R239">
        <v>11.043872925557205</v>
      </c>
      <c r="S239">
        <v>11.281485785920085</v>
      </c>
      <c r="T239">
        <v>0</v>
      </c>
    </row>
    <row r="240" spans="1:20" x14ac:dyDescent="0.2">
      <c r="A240" s="22">
        <v>2005.75</v>
      </c>
      <c r="B240">
        <v>13.715624703928944</v>
      </c>
      <c r="C240">
        <v>0.85127665101989558</v>
      </c>
      <c r="D240">
        <v>1.4865709220052632</v>
      </c>
      <c r="E240">
        <v>16.522742741099453</v>
      </c>
      <c r="F240">
        <v>-3.2563593692205894</v>
      </c>
      <c r="H240">
        <v>8.9084917596068234</v>
      </c>
      <c r="I240">
        <v>13.91372354526537</v>
      </c>
      <c r="J240">
        <v>0.85471434630811061</v>
      </c>
      <c r="K240">
        <v>2.0917345664026077</v>
      </c>
      <c r="L240">
        <v>-2.5201088954597786E-2</v>
      </c>
      <c r="M240">
        <v>4.9666666666666671E-2</v>
      </c>
      <c r="N240">
        <v>0.35713569411213297</v>
      </c>
      <c r="O240">
        <v>13.551467615093335</v>
      </c>
      <c r="P240">
        <v>13.343055555555544</v>
      </c>
      <c r="Q240">
        <v>0</v>
      </c>
      <c r="R240">
        <v>11.039075801188181</v>
      </c>
      <c r="S240">
        <v>11.316995892226325</v>
      </c>
      <c r="T240">
        <v>0</v>
      </c>
    </row>
    <row r="241" spans="1:20" x14ac:dyDescent="0.2">
      <c r="A241" s="22">
        <v>2006</v>
      </c>
      <c r="B241">
        <v>13.723489094874319</v>
      </c>
      <c r="C241">
        <v>0.8578181034129494</v>
      </c>
      <c r="D241">
        <v>1.4955998014491709</v>
      </c>
      <c r="E241">
        <v>16.528459727305684</v>
      </c>
      <c r="F241">
        <v>-3.1480628195292542</v>
      </c>
      <c r="H241">
        <v>8.9253047944653066</v>
      </c>
      <c r="I241">
        <v>13.920305558573574</v>
      </c>
      <c r="J241">
        <v>0.8647343303288082</v>
      </c>
      <c r="K241">
        <v>2.1009270335520855</v>
      </c>
      <c r="L241">
        <v>-2.3691091457638036E-2</v>
      </c>
      <c r="M241">
        <v>4.7333333333333338E-2</v>
      </c>
      <c r="N241">
        <v>1.1307537278421398</v>
      </c>
      <c r="O241">
        <v>13.563896106555212</v>
      </c>
      <c r="P241">
        <v>13.484422222222213</v>
      </c>
      <c r="Q241">
        <v>0</v>
      </c>
      <c r="R241">
        <v>11.039075801188181</v>
      </c>
      <c r="S241">
        <v>11.316995892226325</v>
      </c>
      <c r="T241">
        <v>0</v>
      </c>
    </row>
    <row r="242" spans="1:20" x14ac:dyDescent="0.2">
      <c r="A242" s="22">
        <v>2006.25</v>
      </c>
      <c r="B242">
        <v>13.731362901152956</v>
      </c>
      <c r="C242">
        <v>0.84694738443377604</v>
      </c>
      <c r="D242">
        <v>1.4944647378655351</v>
      </c>
      <c r="E242">
        <v>16.534040567898327</v>
      </c>
      <c r="F242">
        <v>-3.0929260304740045</v>
      </c>
      <c r="H242">
        <v>8.9418398189403305</v>
      </c>
      <c r="I242">
        <v>13.92684453211653</v>
      </c>
      <c r="J242">
        <v>0.86942905684876326</v>
      </c>
      <c r="K242">
        <v>2.1101496129245749</v>
      </c>
      <c r="L242">
        <v>-1.6409038279408147E-2</v>
      </c>
      <c r="M242">
        <v>4.6333333333333337E-2</v>
      </c>
      <c r="N242">
        <v>0.81456040601743018</v>
      </c>
      <c r="O242">
        <v>13.576243050992048</v>
      </c>
      <c r="P242">
        <v>13.466511111111101</v>
      </c>
      <c r="Q242">
        <v>1.6690734906776791E-2</v>
      </c>
      <c r="R242">
        <v>11.039075801188181</v>
      </c>
      <c r="S242">
        <v>11.316995892226325</v>
      </c>
      <c r="T242">
        <v>0</v>
      </c>
    </row>
    <row r="243" spans="1:20" x14ac:dyDescent="0.2">
      <c r="A243" s="22">
        <v>2006.5</v>
      </c>
      <c r="B243">
        <v>13.739250334467705</v>
      </c>
      <c r="C243">
        <v>0.84064250697768206</v>
      </c>
      <c r="D243">
        <v>1.4926745233427288</v>
      </c>
      <c r="E243">
        <v>16.539375270505531</v>
      </c>
      <c r="F243">
        <v>-3.1395317986000437</v>
      </c>
      <c r="H243">
        <v>8.9581058777072027</v>
      </c>
      <c r="I243">
        <v>13.933341025113275</v>
      </c>
      <c r="J243">
        <v>0.87501332769138429</v>
      </c>
      <c r="K243">
        <v>2.1186503171846689</v>
      </c>
      <c r="L243">
        <v>-1.4557495522963412E-2</v>
      </c>
      <c r="M243">
        <v>4.6333333333333337E-2</v>
      </c>
      <c r="N243">
        <v>0.42963336669447505</v>
      </c>
      <c r="O243">
        <v>13.588767444899279</v>
      </c>
      <c r="P243">
        <v>13.411877777777768</v>
      </c>
      <c r="Q243">
        <v>0</v>
      </c>
      <c r="R243">
        <v>11.039075801188181</v>
      </c>
      <c r="S243">
        <v>11.316995892226325</v>
      </c>
      <c r="T243">
        <v>0</v>
      </c>
    </row>
    <row r="244" spans="1:20" x14ac:dyDescent="0.2">
      <c r="A244" s="22">
        <v>2006.75</v>
      </c>
      <c r="B244">
        <v>13.747146437003506</v>
      </c>
      <c r="C244">
        <v>0.84244627755870127</v>
      </c>
      <c r="D244">
        <v>1.494383417900973</v>
      </c>
      <c r="E244">
        <v>16.544468280206509</v>
      </c>
      <c r="F244">
        <v>-3.0917997761453009</v>
      </c>
      <c r="H244">
        <v>8.9741115811133181</v>
      </c>
      <c r="I244">
        <v>13.939795585954196</v>
      </c>
      <c r="J244">
        <v>0.8781472555831229</v>
      </c>
      <c r="K244">
        <v>2.1265932522633011</v>
      </c>
      <c r="L244">
        <v>-1.5250517322846139E-2</v>
      </c>
      <c r="M244">
        <v>4.4333333333333336E-2</v>
      </c>
      <c r="N244">
        <v>0.76201977851800773</v>
      </c>
      <c r="O244">
        <v>13.602576617301096</v>
      </c>
      <c r="P244">
        <v>13.499755555555545</v>
      </c>
      <c r="Q244">
        <v>0</v>
      </c>
      <c r="R244">
        <v>11.039075801188181</v>
      </c>
      <c r="S244">
        <v>11.357885232825149</v>
      </c>
      <c r="T244">
        <v>0</v>
      </c>
    </row>
    <row r="245" spans="1:20" x14ac:dyDescent="0.2">
      <c r="A245" s="22">
        <v>2007</v>
      </c>
      <c r="B245">
        <v>13.754941502299895</v>
      </c>
      <c r="C245">
        <v>0.84045779869426285</v>
      </c>
      <c r="D245">
        <v>1.4941663982659459</v>
      </c>
      <c r="E245">
        <v>16.549526789004169</v>
      </c>
      <c r="F245">
        <v>-3.1790032764363585</v>
      </c>
      <c r="H245">
        <v>8.991173279061405</v>
      </c>
      <c r="I245">
        <v>13.940504935650832</v>
      </c>
      <c r="J245">
        <v>0.88024152701831149</v>
      </c>
      <c r="K245">
        <v>2.133502178686367</v>
      </c>
      <c r="L245">
        <v>-1.6443157051330402E-2</v>
      </c>
      <c r="M245">
        <v>4.5000000000000005E-2</v>
      </c>
      <c r="N245">
        <v>0.54817595325336022</v>
      </c>
      <c r="O245">
        <v>13.617639689283548</v>
      </c>
      <c r="P245">
        <v>13.553222222222212</v>
      </c>
      <c r="Q245">
        <v>0</v>
      </c>
      <c r="R245">
        <v>11.033747414683033</v>
      </c>
      <c r="S245">
        <v>11.355324970955618</v>
      </c>
      <c r="T245">
        <v>0</v>
      </c>
    </row>
    <row r="246" spans="1:20" x14ac:dyDescent="0.2">
      <c r="A246" s="22">
        <v>2007.25</v>
      </c>
      <c r="B246">
        <v>13.762431676387124</v>
      </c>
      <c r="C246">
        <v>0.83454871480098347</v>
      </c>
      <c r="D246">
        <v>1.4969031809480344</v>
      </c>
      <c r="E246">
        <v>16.554592401624923</v>
      </c>
      <c r="F246">
        <v>-3.1141697160121127</v>
      </c>
      <c r="H246">
        <v>9.0079487521282946</v>
      </c>
      <c r="I246">
        <v>13.941213782527132</v>
      </c>
      <c r="J246">
        <v>0.88613069658421839</v>
      </c>
      <c r="K246">
        <v>2.1406355833469299</v>
      </c>
      <c r="L246">
        <v>-1.1610525834972152E-2</v>
      </c>
      <c r="M246">
        <v>4.5000000000000005E-2</v>
      </c>
      <c r="N246">
        <v>0.67882276260635177</v>
      </c>
      <c r="O246">
        <v>13.633204534868373</v>
      </c>
      <c r="P246">
        <v>13.613699999999989</v>
      </c>
      <c r="Q246">
        <v>0</v>
      </c>
      <c r="R246">
        <v>11.033747414683033</v>
      </c>
      <c r="S246">
        <v>11.355324970955618</v>
      </c>
      <c r="T246">
        <v>0</v>
      </c>
    </row>
    <row r="247" spans="1:20" x14ac:dyDescent="0.2">
      <c r="A247" s="22">
        <v>2007.5</v>
      </c>
      <c r="B247">
        <v>13.769682376565736</v>
      </c>
      <c r="C247">
        <v>0.83235198456320847</v>
      </c>
      <c r="D247">
        <v>1.4975063065508079</v>
      </c>
      <c r="E247">
        <v>16.559679579672679</v>
      </c>
      <c r="F247">
        <v>-3.1271204581223606</v>
      </c>
      <c r="H247">
        <v>9.0244474454264356</v>
      </c>
      <c r="I247">
        <v>13.941922127295435</v>
      </c>
      <c r="J247">
        <v>0.88590074314606326</v>
      </c>
      <c r="K247">
        <v>2.1481055181696305</v>
      </c>
      <c r="L247">
        <v>-1.5990900284710282E-2</v>
      </c>
      <c r="M247">
        <v>4.6666666666666669E-2</v>
      </c>
      <c r="N247">
        <v>0.77100843519630979</v>
      </c>
      <c r="O247">
        <v>13.647897449366749</v>
      </c>
      <c r="P247">
        <v>13.578444444444434</v>
      </c>
      <c r="Q247">
        <v>0</v>
      </c>
      <c r="R247">
        <v>11.033747414683033</v>
      </c>
      <c r="S247">
        <v>11.355324970955618</v>
      </c>
      <c r="T247">
        <v>0</v>
      </c>
    </row>
    <row r="248" spans="1:20" x14ac:dyDescent="0.2">
      <c r="A248" s="22">
        <v>2007.75</v>
      </c>
      <c r="B248">
        <v>13.776797734828767</v>
      </c>
      <c r="C248">
        <v>0.83855319123547156</v>
      </c>
      <c r="D248">
        <v>1.5002811740675006</v>
      </c>
      <c r="E248">
        <v>16.56471321993363</v>
      </c>
      <c r="F248">
        <v>-3.086888746012217</v>
      </c>
      <c r="H248">
        <v>9.0406783441289829</v>
      </c>
      <c r="I248">
        <v>13.942629970666566</v>
      </c>
      <c r="J248">
        <v>0.88168113561498451</v>
      </c>
      <c r="K248">
        <v>2.1557577449297685</v>
      </c>
      <c r="L248">
        <v>-2.1514142528163669E-2</v>
      </c>
      <c r="M248">
        <v>4.8000000000000008E-2</v>
      </c>
      <c r="N248">
        <v>0.87650523136143488</v>
      </c>
      <c r="O248">
        <v>13.661965279561253</v>
      </c>
      <c r="P248">
        <v>13.563711111111102</v>
      </c>
      <c r="Q248">
        <v>5.0681417849352352E-2</v>
      </c>
      <c r="R248">
        <v>11.04962238551361</v>
      </c>
      <c r="S248">
        <v>11.349944714060152</v>
      </c>
      <c r="T248">
        <v>0</v>
      </c>
    </row>
    <row r="249" spans="1:20" x14ac:dyDescent="0.2">
      <c r="A249" s="22">
        <v>2008</v>
      </c>
      <c r="B249">
        <v>13.783885020967114</v>
      </c>
      <c r="C249">
        <v>0.82660740672042143</v>
      </c>
      <c r="D249">
        <v>1.4971653432955159</v>
      </c>
      <c r="E249">
        <v>16.569674101585907</v>
      </c>
      <c r="F249">
        <v>-2.687812570970145</v>
      </c>
      <c r="H249">
        <v>9.0477552638180612</v>
      </c>
      <c r="I249">
        <v>13.955316113952632</v>
      </c>
      <c r="J249">
        <v>0.88522873151095993</v>
      </c>
      <c r="K249">
        <v>2.1635720531931049</v>
      </c>
      <c r="L249">
        <v>-2.1323899727336091E-2</v>
      </c>
      <c r="M249">
        <v>4.9999999999999996E-2</v>
      </c>
      <c r="N249">
        <v>-3.1423806738875147E-2</v>
      </c>
      <c r="O249">
        <v>13.67681435702017</v>
      </c>
      <c r="P249">
        <v>13.438022222222214</v>
      </c>
      <c r="Q249">
        <v>0</v>
      </c>
      <c r="R249">
        <v>11.04962238551361</v>
      </c>
      <c r="S249">
        <v>11.349944714060152</v>
      </c>
      <c r="T249">
        <v>0</v>
      </c>
    </row>
    <row r="250" spans="1:20" x14ac:dyDescent="0.2">
      <c r="A250" s="22">
        <v>2008.25</v>
      </c>
      <c r="B250">
        <v>13.790636247618107</v>
      </c>
      <c r="C250">
        <v>0.82781396122559503</v>
      </c>
      <c r="D250">
        <v>1.502415558886073</v>
      </c>
      <c r="E250">
        <v>16.574440492138315</v>
      </c>
      <c r="F250">
        <v>-2.6307089339013299</v>
      </c>
      <c r="H250">
        <v>9.0547824524514429</v>
      </c>
      <c r="I250">
        <v>13.967843333037711</v>
      </c>
      <c r="J250">
        <v>0.8798973926913547</v>
      </c>
      <c r="K250">
        <v>2.1706393668029835</v>
      </c>
      <c r="L250">
        <v>-2.2324994752885859E-2</v>
      </c>
      <c r="M250">
        <v>5.3333333333333337E-2</v>
      </c>
      <c r="N250">
        <v>6.272436641104194E-2</v>
      </c>
      <c r="O250">
        <v>13.69279566554302</v>
      </c>
      <c r="P250">
        <v>13.465055555555546</v>
      </c>
      <c r="Q250">
        <v>0</v>
      </c>
      <c r="R250">
        <v>11.04962238551361</v>
      </c>
      <c r="S250">
        <v>11.349944714060152</v>
      </c>
      <c r="T250">
        <v>0</v>
      </c>
    </row>
    <row r="251" spans="1:20" x14ac:dyDescent="0.2">
      <c r="A251" s="22">
        <v>2008.5</v>
      </c>
      <c r="B251">
        <v>13.797043175866895</v>
      </c>
      <c r="C251">
        <v>0.83398916184553196</v>
      </c>
      <c r="D251">
        <v>1.5074948398031478</v>
      </c>
      <c r="E251">
        <v>16.578962614803473</v>
      </c>
      <c r="F251">
        <v>-2.6911436682734489</v>
      </c>
      <c r="H251">
        <v>9.06176060409652</v>
      </c>
      <c r="I251">
        <v>13.980215560516765</v>
      </c>
      <c r="J251">
        <v>0.86934391662884902</v>
      </c>
      <c r="K251">
        <v>2.1768879412339435</v>
      </c>
      <c r="L251">
        <v>-3.0583996277072242E-2</v>
      </c>
      <c r="M251">
        <v>0.06</v>
      </c>
      <c r="N251">
        <v>-0.91365100960709578</v>
      </c>
      <c r="O251">
        <v>13.708224863947114</v>
      </c>
      <c r="P251">
        <v>13.403777777777767</v>
      </c>
      <c r="Q251">
        <v>0</v>
      </c>
      <c r="R251">
        <v>11.04962238551361</v>
      </c>
      <c r="S251">
        <v>11.349944714060152</v>
      </c>
      <c r="T251">
        <v>0</v>
      </c>
    </row>
    <row r="252" spans="1:20" x14ac:dyDescent="0.2">
      <c r="A252" s="22">
        <v>2008.75</v>
      </c>
      <c r="B252">
        <v>13.803099338618923</v>
      </c>
      <c r="C252">
        <v>0.83348976466034808</v>
      </c>
      <c r="D252">
        <v>1.5040712542910097</v>
      </c>
      <c r="E252">
        <v>16.583190191094008</v>
      </c>
      <c r="F252">
        <v>-3.0611383372935763</v>
      </c>
      <c r="H252">
        <v>9.0686903983912686</v>
      </c>
      <c r="I252">
        <v>13.992436584798218</v>
      </c>
      <c r="J252">
        <v>0.84472018709178709</v>
      </c>
      <c r="K252">
        <v>2.1820985019933135</v>
      </c>
      <c r="L252">
        <v>-4.6851444100412164E-2</v>
      </c>
      <c r="M252">
        <v>6.8666666666666668E-2</v>
      </c>
      <c r="N252">
        <v>-3.4857026591983349</v>
      </c>
      <c r="O252">
        <v>13.722013019473993</v>
      </c>
      <c r="P252">
        <v>13.003499999999994</v>
      </c>
      <c r="Q252">
        <v>-1.6094296324517893E-2</v>
      </c>
      <c r="R252">
        <v>11.04962238551361</v>
      </c>
      <c r="S252">
        <v>11.358912983032678</v>
      </c>
      <c r="T252">
        <v>0</v>
      </c>
    </row>
    <row r="253" spans="1:20" x14ac:dyDescent="0.2">
      <c r="A253" s="22">
        <v>2009</v>
      </c>
      <c r="B253">
        <v>13.808969252256933</v>
      </c>
      <c r="C253">
        <v>0.84455718135563185</v>
      </c>
      <c r="D253">
        <v>1.5105438247449281</v>
      </c>
      <c r="E253">
        <v>16.587054892689999</v>
      </c>
      <c r="F253">
        <v>-3.3077040739626513</v>
      </c>
      <c r="H253">
        <v>9.0729730601832692</v>
      </c>
      <c r="I253">
        <v>14.004704097281669</v>
      </c>
      <c r="J253">
        <v>0.82364668920564554</v>
      </c>
      <c r="K253">
        <v>2.1844987661439803</v>
      </c>
      <c r="L253">
        <v>-6.494317389623798E-2</v>
      </c>
      <c r="M253">
        <v>8.2666666666666666E-2</v>
      </c>
      <c r="N253">
        <v>-4.9786437591100094</v>
      </c>
      <c r="O253">
        <v>13.733592082118165</v>
      </c>
      <c r="P253">
        <v>12.936955555555549</v>
      </c>
      <c r="Q253">
        <v>0</v>
      </c>
      <c r="R253">
        <v>11.476538044553724</v>
      </c>
      <c r="S253">
        <v>11.358380134885602</v>
      </c>
      <c r="T253">
        <v>0</v>
      </c>
    </row>
    <row r="254" spans="1:20" x14ac:dyDescent="0.2">
      <c r="A254" s="22">
        <v>2009.25</v>
      </c>
      <c r="B254">
        <v>13.814888373296599</v>
      </c>
      <c r="C254">
        <v>0.87005765908055888</v>
      </c>
      <c r="D254">
        <v>1.5350759767662985</v>
      </c>
      <c r="E254">
        <v>16.590639965217704</v>
      </c>
      <c r="F254">
        <v>-3.2409663155813875</v>
      </c>
      <c r="H254">
        <v>9.0772374589697282</v>
      </c>
      <c r="I254">
        <v>14.016822939870517</v>
      </c>
      <c r="J254">
        <v>0.80580512083867806</v>
      </c>
      <c r="K254">
        <v>2.184661839283482</v>
      </c>
      <c r="L254">
        <v>-7.8197907788047444E-2</v>
      </c>
      <c r="M254">
        <v>9.3000000000000013E-2</v>
      </c>
      <c r="N254">
        <v>-5.4798062659539362</v>
      </c>
      <c r="O254">
        <v>13.74272817463493</v>
      </c>
      <c r="P254">
        <v>13.274333333333326</v>
      </c>
      <c r="Q254">
        <v>0</v>
      </c>
      <c r="R254">
        <v>11.476538044553724</v>
      </c>
      <c r="S254">
        <v>11.358380134885602</v>
      </c>
      <c r="T254">
        <v>0</v>
      </c>
    </row>
    <row r="255" spans="1:20" x14ac:dyDescent="0.2">
      <c r="A255" s="22">
        <v>2009.5</v>
      </c>
      <c r="B255">
        <v>13.820895646165399</v>
      </c>
      <c r="C255">
        <v>0.86950892993806617</v>
      </c>
      <c r="D255">
        <v>1.5509827967058851</v>
      </c>
      <c r="E255">
        <v>16.594003172371309</v>
      </c>
      <c r="F255">
        <v>-3.0450822762871561</v>
      </c>
      <c r="H255">
        <v>9.0814837498511789</v>
      </c>
      <c r="I255">
        <v>14.028796672918656</v>
      </c>
      <c r="J255">
        <v>0.79575570511030502</v>
      </c>
      <c r="K255">
        <v>2.1840182098193246</v>
      </c>
      <c r="L255">
        <v>-6.7081680432149973E-2</v>
      </c>
      <c r="M255">
        <v>9.633333333333334E-2</v>
      </c>
      <c r="N255">
        <v>-5.4558193918064823</v>
      </c>
      <c r="O255">
        <v>13.753036024438092</v>
      </c>
      <c r="P255">
        <v>13.52616666666666</v>
      </c>
      <c r="Q255">
        <v>0</v>
      </c>
      <c r="R255">
        <v>11.476538044553724</v>
      </c>
      <c r="S255">
        <v>11.358380134885602</v>
      </c>
      <c r="T255">
        <v>0</v>
      </c>
    </row>
    <row r="256" spans="1:20" x14ac:dyDescent="0.2">
      <c r="A256" s="22">
        <v>2009.75</v>
      </c>
      <c r="B256">
        <v>13.826912079016664</v>
      </c>
      <c r="C256">
        <v>0.87589230749055991</v>
      </c>
      <c r="D256">
        <v>1.5688968726749848</v>
      </c>
      <c r="E256">
        <v>16.597248755612323</v>
      </c>
      <c r="F256">
        <v>-2.9892951247650656</v>
      </c>
      <c r="H256">
        <v>9.085712085960699</v>
      </c>
      <c r="I256">
        <v>14.040628730396513</v>
      </c>
      <c r="J256">
        <v>0.79509382178446142</v>
      </c>
      <c r="K256">
        <v>2.1835877109024597</v>
      </c>
      <c r="L256">
        <v>-5.7776014070612572E-2</v>
      </c>
      <c r="M256">
        <v>9.9333333333333343E-2</v>
      </c>
      <c r="N256">
        <v>-4.7555521726779748</v>
      </c>
      <c r="O256">
        <v>13.763616037348802</v>
      </c>
      <c r="P256">
        <v>13.589699999999993</v>
      </c>
      <c r="Q256">
        <v>0</v>
      </c>
      <c r="R256">
        <v>11.094771340775115</v>
      </c>
      <c r="S256">
        <v>11.341929761036646</v>
      </c>
      <c r="T256">
        <v>0</v>
      </c>
    </row>
    <row r="257" spans="1:20" x14ac:dyDescent="0.2">
      <c r="A257" s="22">
        <v>2010</v>
      </c>
      <c r="B257">
        <v>13.832858282211271</v>
      </c>
      <c r="C257">
        <v>0.86687831386045311</v>
      </c>
      <c r="D257">
        <v>1.5708203834059957</v>
      </c>
      <c r="E257">
        <v>16.60050391376625</v>
      </c>
      <c r="F257">
        <v>-3.4150577902692363</v>
      </c>
      <c r="H257">
        <v>9.0834724433671958</v>
      </c>
      <c r="I257">
        <v>14.030092495673642</v>
      </c>
      <c r="J257">
        <v>0.80051690285664101</v>
      </c>
      <c r="K257">
        <v>2.1841710451552561</v>
      </c>
      <c r="L257">
        <v>-4.7760692152618849E-2</v>
      </c>
      <c r="M257">
        <v>9.8333333333333342E-2</v>
      </c>
      <c r="N257">
        <v>-4.5904995737485015</v>
      </c>
      <c r="O257">
        <v>13.776263894748066</v>
      </c>
      <c r="P257">
        <v>13.68929999999999</v>
      </c>
      <c r="Q257">
        <v>0</v>
      </c>
      <c r="R257">
        <v>11.094771340775115</v>
      </c>
      <c r="S257">
        <v>11.341929761036646</v>
      </c>
      <c r="T257">
        <v>0</v>
      </c>
    </row>
    <row r="258" spans="1:20" x14ac:dyDescent="0.2">
      <c r="A258" s="22">
        <v>2010.25</v>
      </c>
      <c r="B258">
        <v>13.838351501882537</v>
      </c>
      <c r="C258">
        <v>0.86103532855875342</v>
      </c>
      <c r="D258">
        <v>1.5726581377238475</v>
      </c>
      <c r="E258">
        <v>16.603832127187246</v>
      </c>
      <c r="F258">
        <v>-3.3798111262454844</v>
      </c>
      <c r="H258">
        <v>9.0812277735133708</v>
      </c>
      <c r="I258">
        <v>14.019444065542512</v>
      </c>
      <c r="J258">
        <v>0.8062125116443033</v>
      </c>
      <c r="K258">
        <v>2.1858323236010455</v>
      </c>
      <c r="L258">
        <v>-3.5232095524941359E-2</v>
      </c>
      <c r="M258">
        <v>9.633333333333334E-2</v>
      </c>
      <c r="N258">
        <v>-3.9875005454454473</v>
      </c>
      <c r="O258">
        <v>13.78609125721232</v>
      </c>
      <c r="P258">
        <v>13.74536666666666</v>
      </c>
      <c r="Q258">
        <v>0</v>
      </c>
      <c r="R258">
        <v>11.094771340775115</v>
      </c>
      <c r="S258">
        <v>11.341929761036646</v>
      </c>
      <c r="T258">
        <v>0</v>
      </c>
    </row>
    <row r="259" spans="1:20" x14ac:dyDescent="0.2">
      <c r="A259" s="22">
        <v>2010.5</v>
      </c>
      <c r="B259">
        <v>13.843862744549433</v>
      </c>
      <c r="C259">
        <v>0.86733654877966559</v>
      </c>
      <c r="D259">
        <v>1.585679955699439</v>
      </c>
      <c r="E259">
        <v>16.607316425097849</v>
      </c>
      <c r="F259">
        <v>-3.4109370555957992</v>
      </c>
      <c r="H259">
        <v>9.0789780537793554</v>
      </c>
      <c r="I259">
        <v>14.008681024829738</v>
      </c>
      <c r="J259">
        <v>0.81232515669751049</v>
      </c>
      <c r="K259">
        <v>2.1887076116752953</v>
      </c>
      <c r="L259">
        <v>-3.0635307519294549E-2</v>
      </c>
      <c r="M259">
        <v>9.4666666666666677E-2</v>
      </c>
      <c r="N259">
        <v>-3.5820238635007424</v>
      </c>
      <c r="O259">
        <v>13.793881023294558</v>
      </c>
      <c r="P259">
        <v>13.729666666666658</v>
      </c>
      <c r="Q259">
        <v>0</v>
      </c>
      <c r="R259">
        <v>11.094771340775115</v>
      </c>
      <c r="S259">
        <v>11.341929761036646</v>
      </c>
      <c r="T259">
        <v>0</v>
      </c>
    </row>
    <row r="260" spans="1:20" x14ac:dyDescent="0.2">
      <c r="A260" s="22">
        <v>2010.75</v>
      </c>
      <c r="B260">
        <v>13.849077061964785</v>
      </c>
      <c r="C260">
        <v>0.86180877777113662</v>
      </c>
      <c r="D260">
        <v>1.5862144763403125</v>
      </c>
      <c r="E260">
        <v>16.610918501985545</v>
      </c>
      <c r="F260">
        <v>-4.3102895379967281</v>
      </c>
      <c r="H260">
        <v>9.0767232613922673</v>
      </c>
      <c r="I260">
        <v>13.99780087952734</v>
      </c>
      <c r="J260">
        <v>0.81979121852660253</v>
      </c>
      <c r="K260">
        <v>2.1926785787072562</v>
      </c>
      <c r="L260">
        <v>-2.6198548981449944E-2</v>
      </c>
      <c r="M260">
        <v>9.5000000000000015E-2</v>
      </c>
      <c r="N260">
        <v>-3.4292481143337961</v>
      </c>
      <c r="O260">
        <v>13.802374713960411</v>
      </c>
      <c r="P260">
        <v>13.883055555555549</v>
      </c>
      <c r="Q260">
        <v>-6.1691351284562058E-3</v>
      </c>
      <c r="R260">
        <v>11.094771340775115</v>
      </c>
      <c r="S260">
        <v>11.341929761036646</v>
      </c>
      <c r="T260">
        <v>0</v>
      </c>
    </row>
    <row r="261" spans="1:20" x14ac:dyDescent="0.2">
      <c r="A261" s="22">
        <v>2011</v>
      </c>
      <c r="B261">
        <v>13.854019597374117</v>
      </c>
      <c r="C261">
        <v>0.85692881408778887</v>
      </c>
      <c r="D261">
        <v>1.5809652479915637</v>
      </c>
      <c r="E261">
        <v>16.614647777305425</v>
      </c>
      <c r="H261">
        <v>9.0862075314116737</v>
      </c>
      <c r="I261">
        <v>14.009047822719097</v>
      </c>
      <c r="J261">
        <v>0.82061130488164391</v>
      </c>
      <c r="K261">
        <v>2.1969209123369375</v>
      </c>
      <c r="L261">
        <v>-2.6386059458354257E-2</v>
      </c>
      <c r="M261">
        <v>9.0333333333333335E-2</v>
      </c>
      <c r="N261">
        <v>-4.0202027316723861</v>
      </c>
      <c r="O261">
        <v>13.811580255577958</v>
      </c>
      <c r="P261">
        <v>14.017833333333327</v>
      </c>
      <c r="Q261">
        <v>0</v>
      </c>
      <c r="R261">
        <v>11.094771340775115</v>
      </c>
      <c r="S261">
        <v>11.341929761036646</v>
      </c>
      <c r="T261">
        <v>0</v>
      </c>
    </row>
    <row r="262" spans="1:20" x14ac:dyDescent="0.2">
      <c r="A262" s="22">
        <v>2011.25</v>
      </c>
      <c r="B262">
        <v>13.858813799735834</v>
      </c>
      <c r="C262">
        <v>0.85260460749293854</v>
      </c>
      <c r="D262">
        <v>1.580503258141682</v>
      </c>
      <c r="E262">
        <v>16.618514765592888</v>
      </c>
      <c r="H262">
        <v>9.0956026945057591</v>
      </c>
      <c r="I262">
        <v>14.020169677735399</v>
      </c>
      <c r="J262">
        <v>0.83173350661335732</v>
      </c>
      <c r="K262">
        <v>2.200436656867633</v>
      </c>
      <c r="L262">
        <v>-2.1148146840152392E-2</v>
      </c>
      <c r="M262">
        <v>9.0666666666666673E-2</v>
      </c>
      <c r="N262">
        <v>-3.7422192555842644</v>
      </c>
      <c r="O262">
        <v>13.821626371759187</v>
      </c>
      <c r="P262">
        <v>14.049777777777768</v>
      </c>
      <c r="Q262">
        <v>0</v>
      </c>
      <c r="R262">
        <v>11.051591450110847</v>
      </c>
      <c r="S262">
        <v>11.277768428183897</v>
      </c>
      <c r="T262">
        <v>0</v>
      </c>
    </row>
    <row r="263" spans="1:20" x14ac:dyDescent="0.2">
      <c r="A263" s="22">
        <v>2011.5</v>
      </c>
      <c r="B263">
        <v>13.863500785795162</v>
      </c>
      <c r="C263">
        <v>0.85051017388062278</v>
      </c>
      <c r="D263">
        <v>1.5794867404508284</v>
      </c>
      <c r="E263">
        <v>16.622507320928339</v>
      </c>
      <c r="H263">
        <v>9.1049104094625353</v>
      </c>
      <c r="I263">
        <v>14.031169196452124</v>
      </c>
      <c r="J263">
        <v>0.84090643152650024</v>
      </c>
      <c r="K263">
        <v>2.2040826651171739</v>
      </c>
      <c r="L263">
        <v>-2.4361505858500672E-2</v>
      </c>
      <c r="M263">
        <v>9.0000000000000011E-2</v>
      </c>
      <c r="N263">
        <v>-4.1630651037568818</v>
      </c>
      <c r="O263">
        <v>13.832744200279766</v>
      </c>
      <c r="P263">
        <v>13.884255555555548</v>
      </c>
      <c r="Q263">
        <v>-2.3824979352939629E-2</v>
      </c>
      <c r="R263">
        <v>11.051591450110847</v>
      </c>
      <c r="S263">
        <v>11.277768428183897</v>
      </c>
      <c r="T263">
        <v>0</v>
      </c>
    </row>
    <row r="264" spans="1:20" x14ac:dyDescent="0.2">
      <c r="A264" s="22">
        <v>2011.75</v>
      </c>
      <c r="B264">
        <v>13.868086711490825</v>
      </c>
      <c r="C264">
        <v>0.85484875466016652</v>
      </c>
      <c r="D264">
        <v>1.5844309292855621</v>
      </c>
      <c r="E264">
        <v>16.626592063429456</v>
      </c>
      <c r="H264">
        <v>9.11413228917759</v>
      </c>
      <c r="I264">
        <v>14.042049040922489</v>
      </c>
      <c r="J264">
        <v>0.84567657135087071</v>
      </c>
      <c r="K264">
        <v>2.2078179827150981</v>
      </c>
      <c r="L264">
        <v>-2.004077121654068E-2</v>
      </c>
      <c r="M264">
        <v>8.6333333333333331E-2</v>
      </c>
      <c r="N264">
        <v>-3.483359807224907</v>
      </c>
      <c r="O264">
        <v>13.845078458533321</v>
      </c>
      <c r="P264">
        <v>13.881866666666658</v>
      </c>
      <c r="Q264">
        <v>-2.960882248335336E-3</v>
      </c>
      <c r="R264">
        <v>11.03621650239346</v>
      </c>
      <c r="S264">
        <v>11.199766252097499</v>
      </c>
      <c r="T264">
        <v>0</v>
      </c>
    </row>
    <row r="265" spans="1:20" x14ac:dyDescent="0.2">
      <c r="A265" s="22">
        <v>2012</v>
      </c>
      <c r="B265">
        <v>13.87200401546113</v>
      </c>
      <c r="C265">
        <v>0.86561032260970194</v>
      </c>
      <c r="D265">
        <v>1.5960099619717005</v>
      </c>
      <c r="E265">
        <v>16.630763020863665</v>
      </c>
      <c r="H265">
        <v>9.1245033052143221</v>
      </c>
      <c r="I265">
        <v>14.041779173747106</v>
      </c>
      <c r="J265">
        <v>0.85562938402058197</v>
      </c>
      <c r="K265">
        <v>2.2119863267019575</v>
      </c>
      <c r="L265">
        <v>-1.8581051663288564E-2</v>
      </c>
      <c r="M265">
        <v>8.2666666666666666E-2</v>
      </c>
      <c r="N265">
        <v>-3.0985457075460752</v>
      </c>
      <c r="O265">
        <v>13.8584557233556</v>
      </c>
      <c r="P265">
        <v>14.002144444444438</v>
      </c>
      <c r="Q265">
        <v>0</v>
      </c>
      <c r="R265">
        <v>11.03621650239346</v>
      </c>
      <c r="S265">
        <v>11.199766252097499</v>
      </c>
      <c r="T265">
        <v>0</v>
      </c>
    </row>
    <row r="266" spans="1:20" x14ac:dyDescent="0.2">
      <c r="A266" s="22">
        <v>2012.25</v>
      </c>
      <c r="B266">
        <v>13.875753224594147</v>
      </c>
      <c r="C266">
        <v>0.8655328747678217</v>
      </c>
      <c r="D266">
        <v>1.5999091049807572</v>
      </c>
      <c r="E266">
        <v>16.635040782988526</v>
      </c>
      <c r="H266">
        <v>9.1347678663782386</v>
      </c>
      <c r="I266">
        <v>14.041509233723771</v>
      </c>
      <c r="J266">
        <v>0.86466244623998545</v>
      </c>
      <c r="K266">
        <v>2.2168164800114596</v>
      </c>
      <c r="L266">
        <v>-2.0634289628208773E-2</v>
      </c>
      <c r="M266">
        <v>8.199999999999999E-2</v>
      </c>
      <c r="N266">
        <v>-3.0730940638952799</v>
      </c>
      <c r="O266">
        <v>13.871143083232267</v>
      </c>
      <c r="P266">
        <v>13.971122222222213</v>
      </c>
      <c r="Q266">
        <v>0</v>
      </c>
      <c r="R266">
        <v>11.03621650239346</v>
      </c>
      <c r="S266">
        <v>11.199766252097499</v>
      </c>
      <c r="T266">
        <v>0</v>
      </c>
    </row>
    <row r="267" spans="1:20" x14ac:dyDescent="0.2">
      <c r="A267" s="22">
        <v>2012.5</v>
      </c>
      <c r="B267">
        <v>13.879343386811025</v>
      </c>
      <c r="C267">
        <v>0.85836227252526931</v>
      </c>
      <c r="D267">
        <v>1.5916911553159143</v>
      </c>
      <c r="E267">
        <v>16.639395843260971</v>
      </c>
      <c r="H267">
        <v>9.1449281359275432</v>
      </c>
      <c r="I267">
        <v>14.041239220813143</v>
      </c>
      <c r="J267">
        <v>0.86495317015404005</v>
      </c>
      <c r="K267">
        <v>2.2222254395359275</v>
      </c>
      <c r="L267">
        <v>-2.0123013890405102E-2</v>
      </c>
      <c r="M267">
        <v>8.0333333333333326E-2</v>
      </c>
      <c r="N267">
        <v>-3.3254103746921997</v>
      </c>
      <c r="O267">
        <v>13.884324141286053</v>
      </c>
      <c r="P267">
        <v>14.000677777777769</v>
      </c>
      <c r="Q267">
        <v>0</v>
      </c>
      <c r="R267">
        <v>11.03621650239346</v>
      </c>
      <c r="S267">
        <v>11.199766252097499</v>
      </c>
      <c r="T267">
        <v>0</v>
      </c>
    </row>
    <row r="268" spans="1:20" x14ac:dyDescent="0.2">
      <c r="A268" s="22">
        <v>2012.75</v>
      </c>
      <c r="B268">
        <v>13.883433893881524</v>
      </c>
      <c r="C268">
        <v>0.85836020624527132</v>
      </c>
      <c r="D268">
        <v>1.5966460830776152</v>
      </c>
      <c r="E268">
        <v>16.643809131512278</v>
      </c>
      <c r="H268">
        <v>9.1549862118441059</v>
      </c>
      <c r="I268">
        <v>14.040969134975853</v>
      </c>
      <c r="J268">
        <v>0.87241004158654878</v>
      </c>
      <c r="K268">
        <v>2.2277055187660295</v>
      </c>
      <c r="L268">
        <v>-1.7441828598226614E-2</v>
      </c>
      <c r="M268">
        <v>7.8E-2</v>
      </c>
      <c r="N268">
        <v>-3.6454321985105786</v>
      </c>
      <c r="O268">
        <v>13.896236483216748</v>
      </c>
      <c r="P268">
        <v>14.008077777777769</v>
      </c>
      <c r="Q268">
        <v>0</v>
      </c>
      <c r="R268">
        <v>11.03621650239346</v>
      </c>
      <c r="S268">
        <v>11.199766252097499</v>
      </c>
      <c r="T268">
        <v>0</v>
      </c>
    </row>
    <row r="269" spans="1:20" x14ac:dyDescent="0.2">
      <c r="A269" s="22">
        <v>2013</v>
      </c>
      <c r="B269">
        <v>13.88684225765507</v>
      </c>
      <c r="C269">
        <v>0.85717782218787331</v>
      </c>
      <c r="D269">
        <v>1.5983181411535132</v>
      </c>
      <c r="E269">
        <v>16.648286835134066</v>
      </c>
      <c r="H269">
        <v>9.1627835094774994</v>
      </c>
      <c r="I269">
        <v>14.049211050448577</v>
      </c>
      <c r="J269">
        <v>0.87575193723779243</v>
      </c>
      <c r="K269">
        <v>2.2333217390070801</v>
      </c>
      <c r="L269">
        <v>-1.5800599211338803E-2</v>
      </c>
      <c r="M269">
        <v>7.7333333333333323E-2</v>
      </c>
      <c r="N269">
        <v>-3.2427738972161917</v>
      </c>
      <c r="O269">
        <v>13.908792469967615</v>
      </c>
      <c r="P269">
        <v>14.112966666666656</v>
      </c>
      <c r="Q269">
        <v>-2.8307323929511498E-2</v>
      </c>
      <c r="R269">
        <v>10.979838811405182</v>
      </c>
      <c r="S269">
        <v>11.06313747278468</v>
      </c>
      <c r="T269">
        <v>0</v>
      </c>
    </row>
    <row r="270" spans="1:20" x14ac:dyDescent="0.2">
      <c r="A270" s="22">
        <v>2013.25</v>
      </c>
      <c r="B270">
        <v>13.889099639932082</v>
      </c>
      <c r="C270">
        <v>0.85615293107081125</v>
      </c>
      <c r="D270">
        <v>1.5995577547462463</v>
      </c>
      <c r="E270">
        <v>16.65280767335852</v>
      </c>
      <c r="H270">
        <v>9.1705204793507278</v>
      </c>
      <c r="I270">
        <v>14.057385591665295</v>
      </c>
      <c r="J270">
        <v>0.8806282240590706</v>
      </c>
      <c r="K270">
        <v>2.2390211353555283</v>
      </c>
      <c r="L270">
        <v>-1.5101218995395377E-2</v>
      </c>
      <c r="M270">
        <v>7.5333333333333322E-2</v>
      </c>
      <c r="N270">
        <v>-3.5449474714988183</v>
      </c>
      <c r="O270">
        <v>13.922553648611343</v>
      </c>
      <c r="P270">
        <v>14.171166666666657</v>
      </c>
      <c r="Q270">
        <v>0</v>
      </c>
      <c r="R270">
        <v>10.979838811405182</v>
      </c>
      <c r="S270">
        <v>11.06313747278468</v>
      </c>
      <c r="T270">
        <v>0</v>
      </c>
    </row>
    <row r="271" spans="1:20" x14ac:dyDescent="0.2">
      <c r="A271" s="22">
        <v>2013.5</v>
      </c>
      <c r="B271">
        <v>13.890896381448256</v>
      </c>
      <c r="C271">
        <v>0.8588611320242524</v>
      </c>
      <c r="D271">
        <v>1.5992731840181063</v>
      </c>
      <c r="E271">
        <v>16.657342582630097</v>
      </c>
      <c r="H271">
        <v>9.1781980478140159</v>
      </c>
      <c r="I271">
        <v>14.065493851214034</v>
      </c>
      <c r="J271">
        <v>0.88475924543386153</v>
      </c>
      <c r="K271">
        <v>2.2443901612108283</v>
      </c>
      <c r="L271">
        <v>-1.7011764274194312E-2</v>
      </c>
      <c r="M271">
        <v>7.2333333333333347E-2</v>
      </c>
      <c r="N271">
        <v>-3.2211475736751356</v>
      </c>
      <c r="O271">
        <v>13.933468200892875</v>
      </c>
      <c r="P271">
        <v>14.280577777777767</v>
      </c>
      <c r="Q271">
        <v>0</v>
      </c>
      <c r="R271">
        <v>10.979838811405182</v>
      </c>
      <c r="S271">
        <v>11.06313747278468</v>
      </c>
      <c r="T271">
        <v>0</v>
      </c>
    </row>
    <row r="272" spans="1:20" x14ac:dyDescent="0.2">
      <c r="A272" s="22">
        <v>2013.75</v>
      </c>
      <c r="B272">
        <v>13.892028662195504</v>
      </c>
      <c r="C272">
        <v>0.86449543213833968</v>
      </c>
      <c r="D272">
        <v>1.6056970428604127</v>
      </c>
      <c r="E272">
        <v>16.661918956559855</v>
      </c>
      <c r="H272">
        <v>9.1858171200434846</v>
      </c>
      <c r="I272">
        <v>14.073536895319188</v>
      </c>
      <c r="J272">
        <v>0.88860401459925509</v>
      </c>
      <c r="K272">
        <v>2.2499471028640041</v>
      </c>
      <c r="L272">
        <v>-1.8428351365323663E-2</v>
      </c>
      <c r="M272">
        <v>6.9333333333333344E-2</v>
      </c>
      <c r="N272">
        <v>-2.9779908287163495</v>
      </c>
      <c r="O272">
        <v>13.945343515941374</v>
      </c>
      <c r="P272">
        <v>14.383999999999991</v>
      </c>
      <c r="Q272">
        <v>0</v>
      </c>
      <c r="R272">
        <v>10.979838811405182</v>
      </c>
      <c r="S272">
        <v>11.06313747278468</v>
      </c>
      <c r="T272">
        <v>0</v>
      </c>
    </row>
    <row r="273" spans="1:20" x14ac:dyDescent="0.2">
      <c r="A273" s="22">
        <v>2014</v>
      </c>
      <c r="B273">
        <v>13.892788737722931</v>
      </c>
      <c r="C273">
        <v>0.85736844689287417</v>
      </c>
      <c r="D273">
        <v>1.6017687790690727</v>
      </c>
      <c r="E273">
        <v>16.666530273658029</v>
      </c>
      <c r="H273">
        <v>9.1960068866208466</v>
      </c>
      <c r="I273">
        <v>14.082368149933002</v>
      </c>
      <c r="J273">
        <v>0.89917092797786058</v>
      </c>
      <c r="K273">
        <v>2.2557313778421437</v>
      </c>
      <c r="L273">
        <v>-2.0195117482510731E-2</v>
      </c>
      <c r="M273">
        <v>6.6666666666666666E-2</v>
      </c>
      <c r="N273">
        <v>-3.7624870913558843</v>
      </c>
      <c r="O273">
        <v>13.956698411638769</v>
      </c>
      <c r="P273">
        <v>14.486833333333323</v>
      </c>
      <c r="Q273">
        <v>0</v>
      </c>
      <c r="R273">
        <v>11.008957218194197</v>
      </c>
      <c r="S273">
        <v>11.054707428306621</v>
      </c>
      <c r="T273">
        <v>0</v>
      </c>
    </row>
    <row r="274" spans="1:20" x14ac:dyDescent="0.2">
      <c r="A274" s="22">
        <v>2014.25</v>
      </c>
      <c r="B274">
        <v>13.893566719797015</v>
      </c>
      <c r="C274">
        <v>0.86524007905088973</v>
      </c>
      <c r="D274">
        <v>1.6105588935680673</v>
      </c>
      <c r="E274">
        <v>16.671159192844534</v>
      </c>
      <c r="H274">
        <v>9.2060938683287521</v>
      </c>
      <c r="I274">
        <v>14.091122095724604</v>
      </c>
      <c r="J274">
        <v>0.90177687211099578</v>
      </c>
      <c r="K274">
        <v>2.2612513465854103</v>
      </c>
      <c r="L274">
        <v>-1.4705443219901273E-2</v>
      </c>
      <c r="M274">
        <v>6.2E-2</v>
      </c>
      <c r="N274">
        <v>-2.9775345788624024</v>
      </c>
      <c r="O274">
        <v>13.967615483676061</v>
      </c>
      <c r="P274">
        <v>14.468722222222212</v>
      </c>
      <c r="Q274">
        <v>0</v>
      </c>
      <c r="R274">
        <v>11.008957218194197</v>
      </c>
      <c r="S274">
        <v>11.054707428306621</v>
      </c>
      <c r="T274">
        <v>0</v>
      </c>
    </row>
    <row r="275" spans="1:20" x14ac:dyDescent="0.2">
      <c r="A275" s="22">
        <v>2014.5</v>
      </c>
      <c r="B275">
        <v>13.89453933949517</v>
      </c>
      <c r="C275">
        <v>0.87033259353863135</v>
      </c>
      <c r="D275">
        <v>1.616984128983137</v>
      </c>
      <c r="E275">
        <v>16.675855386607029</v>
      </c>
      <c r="H275">
        <v>9.2160801180725933</v>
      </c>
      <c r="I275">
        <v>14.099800074479694</v>
      </c>
      <c r="J275">
        <v>0.91399288920697419</v>
      </c>
      <c r="K275">
        <v>2.2673639931572613</v>
      </c>
      <c r="L275">
        <v>-1.4791016360823871E-2</v>
      </c>
      <c r="M275">
        <v>6.0666666666666667E-2</v>
      </c>
      <c r="N275">
        <v>-2.3070994147346484</v>
      </c>
      <c r="O275">
        <v>13.979317657046257</v>
      </c>
      <c r="P275">
        <v>14.457588888888878</v>
      </c>
      <c r="Q275">
        <v>0</v>
      </c>
      <c r="R275">
        <v>11.008957218194197</v>
      </c>
      <c r="S275">
        <v>11.054707428306621</v>
      </c>
      <c r="T275">
        <v>0</v>
      </c>
    </row>
    <row r="276" spans="1:20" x14ac:dyDescent="0.2">
      <c r="A276" s="22">
        <v>2014.75</v>
      </c>
      <c r="B276">
        <v>13.895707187855502</v>
      </c>
      <c r="C276">
        <v>0.86476576490366341</v>
      </c>
      <c r="D276">
        <v>1.6133812395436551</v>
      </c>
      <c r="E276">
        <v>16.680565350725274</v>
      </c>
      <c r="H276">
        <v>9.2259676278618823</v>
      </c>
      <c r="I276">
        <v>14.108403393351884</v>
      </c>
      <c r="J276">
        <v>0.92446466622109469</v>
      </c>
      <c r="K276">
        <v>2.2737830525494673</v>
      </c>
      <c r="L276">
        <v>-1.0341955343994881E-2</v>
      </c>
      <c r="M276">
        <v>5.6999999999999995E-2</v>
      </c>
      <c r="N276">
        <v>-2.3290041322046715</v>
      </c>
      <c r="O276">
        <v>13.991442105989229</v>
      </c>
      <c r="P276">
        <v>14.452411111111102</v>
      </c>
      <c r="Q276">
        <v>0</v>
      </c>
      <c r="R276">
        <v>11.020391162213091</v>
      </c>
      <c r="S276">
        <v>11.057723586809722</v>
      </c>
      <c r="T276">
        <v>0</v>
      </c>
    </row>
    <row r="277" spans="1:20" x14ac:dyDescent="0.2">
      <c r="A277" s="22">
        <v>2015</v>
      </c>
      <c r="B277">
        <v>13.897262896945888</v>
      </c>
      <c r="C277">
        <v>0.87221152160465099</v>
      </c>
      <c r="D277">
        <v>1.6190709711677296</v>
      </c>
      <c r="E277">
        <v>16.685269128192758</v>
      </c>
      <c r="H277">
        <v>9.2293154510664284</v>
      </c>
      <c r="I277">
        <v>14.113948462774658</v>
      </c>
      <c r="J277">
        <v>0.92747767626424249</v>
      </c>
      <c r="K277">
        <v>2.2798865865175264</v>
      </c>
      <c r="L277">
        <v>-1.3444885515734483E-2</v>
      </c>
      <c r="M277">
        <v>5.5333333333333339E-2</v>
      </c>
      <c r="N277">
        <v>-1.9973609072168546</v>
      </c>
      <c r="O277">
        <v>14.00360553717684</v>
      </c>
      <c r="P277">
        <v>14.491222222222213</v>
      </c>
      <c r="Q277">
        <v>0</v>
      </c>
      <c r="R277">
        <v>11.020391162213091</v>
      </c>
      <c r="S277">
        <v>11.057723586809722</v>
      </c>
      <c r="T277">
        <v>0</v>
      </c>
    </row>
    <row r="278" spans="1:20" x14ac:dyDescent="0.2">
      <c r="A278" s="22">
        <v>2015.25</v>
      </c>
      <c r="B278">
        <v>13.899039933329039</v>
      </c>
      <c r="C278">
        <v>0.87741233684269027</v>
      </c>
      <c r="D278">
        <v>1.6216777044888784</v>
      </c>
      <c r="E278">
        <v>16.689956240667041</v>
      </c>
      <c r="H278">
        <v>9.2326521037373404</v>
      </c>
      <c r="I278">
        <v>14.119462953883485</v>
      </c>
      <c r="J278">
        <v>0.93050834164669727</v>
      </c>
      <c r="K278">
        <v>2.2864392104169613</v>
      </c>
      <c r="L278">
        <v>-1.7653939626966327E-2</v>
      </c>
      <c r="M278">
        <v>5.4333333333333338E-2</v>
      </c>
      <c r="N278">
        <v>-1.8895412498973481</v>
      </c>
      <c r="O278">
        <v>14.014564189625608</v>
      </c>
      <c r="P278">
        <v>14.525277777777767</v>
      </c>
      <c r="Q278">
        <v>0</v>
      </c>
      <c r="R278">
        <v>11.020391162213091</v>
      </c>
      <c r="S278">
        <v>11.057723586809722</v>
      </c>
      <c r="T278">
        <v>0</v>
      </c>
    </row>
    <row r="279" spans="1:20" x14ac:dyDescent="0.2">
      <c r="A279" s="22">
        <v>2015.5</v>
      </c>
      <c r="B279">
        <v>13.900979204535217</v>
      </c>
      <c r="C279">
        <v>0.87375933098567404</v>
      </c>
      <c r="D279">
        <v>1.6232737548080709</v>
      </c>
      <c r="E279">
        <v>16.694591667868156</v>
      </c>
      <c r="H279">
        <v>9.2359776601712351</v>
      </c>
      <c r="I279">
        <v>14.124947202078184</v>
      </c>
      <c r="J279">
        <v>0.93478554512698686</v>
      </c>
      <c r="K279">
        <v>2.2927724991981684</v>
      </c>
      <c r="L279">
        <v>-1.7319517837448097E-2</v>
      </c>
      <c r="M279">
        <v>5.1000000000000011E-2</v>
      </c>
      <c r="N279">
        <v>-2.027287673056946</v>
      </c>
      <c r="O279">
        <v>14.024963301715038</v>
      </c>
      <c r="P279">
        <v>14.423844444444434</v>
      </c>
      <c r="Q279">
        <v>0</v>
      </c>
      <c r="R279">
        <v>11.020391162213091</v>
      </c>
      <c r="S279">
        <v>11.057723586809722</v>
      </c>
      <c r="T279">
        <v>0</v>
      </c>
    </row>
    <row r="280" spans="1:20" x14ac:dyDescent="0.2">
      <c r="A280" s="22">
        <v>2015.75</v>
      </c>
      <c r="B280">
        <v>13.903114949782029</v>
      </c>
      <c r="C280">
        <v>0.86587806816421697</v>
      </c>
      <c r="D280">
        <v>1.6174692089431235</v>
      </c>
      <c r="E280">
        <v>16.699141593860691</v>
      </c>
      <c r="H280">
        <v>9.2392921939259498</v>
      </c>
      <c r="I280">
        <v>14.130401537270386</v>
      </c>
      <c r="J280">
        <v>0.94359343547454788</v>
      </c>
      <c r="K280">
        <v>2.2988847871775455</v>
      </c>
      <c r="L280">
        <v>-1.6574279573739109E-2</v>
      </c>
      <c r="M280">
        <v>5.0333333333333341E-2</v>
      </c>
      <c r="N280">
        <v>-2.3293140891144288</v>
      </c>
      <c r="O280">
        <v>14.035256195949882</v>
      </c>
      <c r="P280">
        <v>14.414466666666657</v>
      </c>
      <c r="Q280">
        <v>0</v>
      </c>
      <c r="R280">
        <v>11.085297834774254</v>
      </c>
      <c r="S280">
        <v>11.154953620721507</v>
      </c>
      <c r="T280">
        <v>0</v>
      </c>
    </row>
    <row r="281" spans="1:20" x14ac:dyDescent="0.2">
      <c r="A281" s="22">
        <v>2016</v>
      </c>
      <c r="B281">
        <v>13.905525125663285</v>
      </c>
      <c r="C281">
        <v>0.87226363993633693</v>
      </c>
      <c r="D281">
        <v>1.6204771450036399</v>
      </c>
      <c r="E281">
        <v>16.703631157552124</v>
      </c>
      <c r="H281">
        <v>9.2396867730214129</v>
      </c>
      <c r="I281">
        <v>14.130964111154777</v>
      </c>
      <c r="J281">
        <v>0.9420126813635088</v>
      </c>
      <c r="K281">
        <v>2.3043112686805429</v>
      </c>
      <c r="L281">
        <v>-1.7570795477636202E-2</v>
      </c>
      <c r="M281">
        <v>4.9000000000000009E-2</v>
      </c>
      <c r="N281">
        <v>-2.1939438397570239</v>
      </c>
      <c r="O281">
        <v>14.046492395829885</v>
      </c>
      <c r="P281">
        <v>14.299511111111102</v>
      </c>
      <c r="Q281">
        <v>0</v>
      </c>
      <c r="R281">
        <v>11.085297834774254</v>
      </c>
      <c r="S281">
        <v>11.154953620721507</v>
      </c>
      <c r="T281">
        <v>0</v>
      </c>
    </row>
    <row r="282" spans="1:20" x14ac:dyDescent="0.2">
      <c r="A282" s="22">
        <v>2016.25</v>
      </c>
      <c r="B282">
        <v>13.907877860594585</v>
      </c>
      <c r="C282">
        <v>0.86321002827671911</v>
      </c>
      <c r="D282">
        <v>1.614631493048551</v>
      </c>
      <c r="E282">
        <v>16.708049884512132</v>
      </c>
      <c r="H282">
        <v>9.2400811964856207</v>
      </c>
      <c r="I282">
        <v>14.13152636872773</v>
      </c>
      <c r="J282">
        <v>0.95115548899578872</v>
      </c>
      <c r="K282">
        <v>2.3093477867671393</v>
      </c>
      <c r="L282">
        <v>-1.8558300393229976E-2</v>
      </c>
      <c r="M282">
        <v>4.933333333333334E-2</v>
      </c>
      <c r="N282">
        <v>-2.3305275554371083</v>
      </c>
      <c r="O282">
        <v>14.059517004629985</v>
      </c>
      <c r="P282">
        <v>14.412977777777769</v>
      </c>
      <c r="Q282">
        <v>0</v>
      </c>
      <c r="R282">
        <v>11.085297834774254</v>
      </c>
      <c r="S282">
        <v>11.154953620721507</v>
      </c>
      <c r="T282">
        <v>0</v>
      </c>
    </row>
    <row r="283" spans="1:20" x14ac:dyDescent="0.2">
      <c r="A283" s="22">
        <v>2016.5</v>
      </c>
      <c r="B283">
        <v>13.910461442797383</v>
      </c>
      <c r="C283">
        <v>0.86785260921105567</v>
      </c>
      <c r="D283">
        <v>1.6193074324784305</v>
      </c>
      <c r="E283">
        <v>16.712397114503911</v>
      </c>
      <c r="H283">
        <v>9.2404754644412925</v>
      </c>
      <c r="I283">
        <v>14.132088310344747</v>
      </c>
      <c r="J283">
        <v>0.95091079209354312</v>
      </c>
      <c r="K283">
        <v>2.3139583163368309</v>
      </c>
      <c r="L283">
        <v>-1.8281708271403102E-2</v>
      </c>
      <c r="M283">
        <v>4.9000000000000009E-2</v>
      </c>
      <c r="N283">
        <v>-2.1701630263521872</v>
      </c>
      <c r="O283">
        <v>14.073498931203796</v>
      </c>
      <c r="P283">
        <v>14.498388888888877</v>
      </c>
      <c r="Q283">
        <v>0</v>
      </c>
      <c r="R283">
        <v>11.085297834774254</v>
      </c>
      <c r="S283">
        <v>11.154953620721507</v>
      </c>
      <c r="T283">
        <v>0</v>
      </c>
    </row>
    <row r="284" spans="1:20" x14ac:dyDescent="0.2">
      <c r="A284" s="22">
        <v>2016.75</v>
      </c>
      <c r="B284">
        <v>13.913140276692335</v>
      </c>
      <c r="C284">
        <v>0.8717013304663157</v>
      </c>
      <c r="D284">
        <v>1.6268505774345559</v>
      </c>
      <c r="E284">
        <v>16.716705584608263</v>
      </c>
      <c r="H284">
        <v>9.2408695770110061</v>
      </c>
      <c r="I284">
        <v>14.132649936360723</v>
      </c>
      <c r="J284">
        <v>0.94985090861517119</v>
      </c>
      <c r="K284">
        <v>2.3183999269873494</v>
      </c>
      <c r="L284">
        <v>-1.7886501658554904E-2</v>
      </c>
      <c r="M284">
        <v>4.766666666666667E-2</v>
      </c>
      <c r="N284">
        <v>-2.1065967728729782</v>
      </c>
      <c r="O284">
        <v>14.088028853918544</v>
      </c>
      <c r="P284">
        <v>14.502588888888878</v>
      </c>
      <c r="Q284">
        <v>0</v>
      </c>
      <c r="R284">
        <v>11.085297834774254</v>
      </c>
      <c r="S284">
        <v>11.154953620721507</v>
      </c>
      <c r="T284">
        <v>0</v>
      </c>
    </row>
    <row r="285" spans="1:20" x14ac:dyDescent="0.2">
      <c r="A285" s="22">
        <v>2017</v>
      </c>
      <c r="B285">
        <v>13.91623965800512</v>
      </c>
      <c r="C285">
        <v>0.87636208849227459</v>
      </c>
      <c r="D285">
        <v>1.6288344460023025</v>
      </c>
      <c r="E285">
        <v>16.721018999501144</v>
      </c>
      <c r="H285">
        <v>9.2411605143160696</v>
      </c>
      <c r="I285">
        <v>14.143691023861017</v>
      </c>
      <c r="J285">
        <v>0.95654113291488674</v>
      </c>
      <c r="K285">
        <v>2.3231479198794416</v>
      </c>
      <c r="L285">
        <v>-2.2266036876483083E-2</v>
      </c>
      <c r="M285">
        <v>4.5666666666666668E-2</v>
      </c>
      <c r="N285">
        <v>-2.1090193867911533</v>
      </c>
      <c r="O285">
        <v>14.102400338790577</v>
      </c>
      <c r="P285">
        <v>14.582199999999991</v>
      </c>
      <c r="Q285">
        <v>0</v>
      </c>
      <c r="R285">
        <v>11.085297834774254</v>
      </c>
      <c r="S285">
        <v>11.154953620721507</v>
      </c>
      <c r="T285">
        <v>0</v>
      </c>
    </row>
    <row r="286" spans="1:20" x14ac:dyDescent="0.2">
      <c r="A286" s="22">
        <v>2017.25</v>
      </c>
      <c r="B286">
        <v>13.919671843670798</v>
      </c>
      <c r="C286">
        <v>0.87315004034211641</v>
      </c>
      <c r="D286">
        <v>1.6288119361042273</v>
      </c>
      <c r="E286">
        <v>16.725300930085432</v>
      </c>
      <c r="H286">
        <v>9.2414513670012362</v>
      </c>
      <c r="I286">
        <v>14.154611535821685</v>
      </c>
      <c r="J286">
        <v>0.96324965326438328</v>
      </c>
      <c r="K286">
        <v>2.3275260420755535</v>
      </c>
      <c r="L286">
        <v>-1.8131355105551417E-2</v>
      </c>
      <c r="M286">
        <v>4.3666666666666666E-2</v>
      </c>
      <c r="N286">
        <v>-2.0366452258972743</v>
      </c>
      <c r="O286">
        <v>14.117096108325589</v>
      </c>
      <c r="P286">
        <v>14.59479999999999</v>
      </c>
      <c r="Q286">
        <v>0</v>
      </c>
      <c r="R286">
        <v>11.10558208160532</v>
      </c>
      <c r="S286">
        <v>11.199855369477062</v>
      </c>
      <c r="T286">
        <v>0</v>
      </c>
    </row>
    <row r="287" spans="1:20" x14ac:dyDescent="0.2">
      <c r="A287" s="22">
        <v>2017.5</v>
      </c>
      <c r="B287">
        <v>13.923460380849287</v>
      </c>
      <c r="C287">
        <v>0.87868659122731851</v>
      </c>
      <c r="D287">
        <v>1.6373847555287386</v>
      </c>
      <c r="E287">
        <v>16.729680410439201</v>
      </c>
      <c r="H287">
        <v>9.2417421351157145</v>
      </c>
      <c r="I287">
        <v>14.165414077338777</v>
      </c>
      <c r="J287">
        <v>0.96426254773253106</v>
      </c>
      <c r="K287">
        <v>2.3322058534536487</v>
      </c>
      <c r="L287">
        <v>-1.8446945051244584E-2</v>
      </c>
      <c r="M287">
        <v>4.3333333333333335E-2</v>
      </c>
      <c r="N287">
        <v>-1.6570413791379572</v>
      </c>
      <c r="O287">
        <v>14.131302554545339</v>
      </c>
      <c r="P287">
        <v>14.63256666666666</v>
      </c>
      <c r="Q287">
        <v>0</v>
      </c>
      <c r="R287">
        <v>11.10558208160532</v>
      </c>
      <c r="S287">
        <v>11.199855369477062</v>
      </c>
      <c r="T287">
        <v>0</v>
      </c>
    </row>
    <row r="288" spans="1:20" x14ac:dyDescent="0.2">
      <c r="A288" s="22">
        <v>2017.75</v>
      </c>
      <c r="B288">
        <v>13.927610807500072</v>
      </c>
      <c r="C288">
        <v>0.88036858804933082</v>
      </c>
      <c r="D288">
        <v>1.6396647938814426</v>
      </c>
      <c r="E288">
        <v>16.73414988846249</v>
      </c>
      <c r="H288">
        <v>9.2420328187086724</v>
      </c>
      <c r="I288">
        <v>14.176101169983195</v>
      </c>
      <c r="J288">
        <v>0.97221428963057743</v>
      </c>
      <c r="K288">
        <v>2.3371966730224245</v>
      </c>
      <c r="L288">
        <v>-1.6692066723905323E-2</v>
      </c>
      <c r="M288">
        <v>4.1666666666666664E-2</v>
      </c>
      <c r="N288">
        <v>-1.1115546630478139</v>
      </c>
      <c r="O288">
        <v>14.146054981816283</v>
      </c>
      <c r="P288">
        <v>14.701733333333324</v>
      </c>
      <c r="Q288">
        <v>0</v>
      </c>
      <c r="R288">
        <v>11.10558208160532</v>
      </c>
      <c r="S288">
        <v>11.199855369477062</v>
      </c>
      <c r="T288">
        <v>0</v>
      </c>
    </row>
    <row r="289" spans="1:20" x14ac:dyDescent="0.2">
      <c r="A289" s="22">
        <v>2018</v>
      </c>
      <c r="B289">
        <v>13.932077017378255</v>
      </c>
      <c r="C289">
        <v>0.88012087543644779</v>
      </c>
      <c r="D289">
        <v>1.644983991563485</v>
      </c>
      <c r="E289">
        <v>16.738701305835807</v>
      </c>
      <c r="H289">
        <v>9.2472386788921028</v>
      </c>
      <c r="I289">
        <v>14.196658555509149</v>
      </c>
      <c r="J289">
        <v>0.9793333129175279</v>
      </c>
      <c r="K289">
        <v>2.342372940789855</v>
      </c>
      <c r="L289">
        <v>-1.4228793128245876E-2</v>
      </c>
      <c r="M289">
        <v>4.0333333333333332E-2</v>
      </c>
      <c r="N289">
        <v>-0.87814248642055437</v>
      </c>
      <c r="O289">
        <v>14.160916352703541</v>
      </c>
      <c r="P289">
        <v>14.732766666666658</v>
      </c>
      <c r="Q289">
        <v>0</v>
      </c>
      <c r="R289">
        <v>11.166109046576148</v>
      </c>
      <c r="S289">
        <v>11.399754039959301</v>
      </c>
      <c r="T289">
        <v>0</v>
      </c>
    </row>
    <row r="290" spans="1:20" x14ac:dyDescent="0.2">
      <c r="A290" s="22">
        <v>2018.25</v>
      </c>
      <c r="B290">
        <v>13.93685620128571</v>
      </c>
      <c r="C290">
        <v>0.87699214049068885</v>
      </c>
      <c r="D290">
        <v>1.6460600645122558</v>
      </c>
      <c r="E290">
        <v>16.743355889178595</v>
      </c>
      <c r="H290">
        <v>9.2524175783882789</v>
      </c>
      <c r="I290">
        <v>14.216801833611767</v>
      </c>
      <c r="J290">
        <v>0.98170613055967593</v>
      </c>
      <c r="K290">
        <v>2.3478565774263207</v>
      </c>
      <c r="L290">
        <v>-1.0353125359150171E-2</v>
      </c>
      <c r="M290">
        <v>3.9333333333333331E-2</v>
      </c>
      <c r="N290">
        <v>-0.65044067470307088</v>
      </c>
      <c r="O290">
        <v>14.176271621138515</v>
      </c>
      <c r="P290">
        <v>14.772322222222215</v>
      </c>
      <c r="Q290">
        <v>0</v>
      </c>
      <c r="R290">
        <v>11.166109046576148</v>
      </c>
      <c r="S290">
        <v>11.399754039959301</v>
      </c>
      <c r="T290">
        <v>0</v>
      </c>
    </row>
    <row r="291" spans="1:20" x14ac:dyDescent="0.2">
      <c r="A291" s="22">
        <v>2018.5</v>
      </c>
      <c r="B291">
        <v>13.941705182767031</v>
      </c>
      <c r="C291">
        <v>0.88695927270027242</v>
      </c>
      <c r="D291">
        <v>1.652272066098226</v>
      </c>
      <c r="E291">
        <v>16.748095295071096</v>
      </c>
      <c r="H291">
        <v>9.2575697950130404</v>
      </c>
      <c r="I291">
        <v>14.236547358923506</v>
      </c>
      <c r="J291">
        <v>0.98964285275926756</v>
      </c>
      <c r="K291">
        <v>2.3531040262548575</v>
      </c>
      <c r="L291">
        <v>-1.5716511589564566E-2</v>
      </c>
      <c r="M291">
        <v>3.7666666666666668E-2</v>
      </c>
      <c r="N291">
        <v>-0.40686962781237063</v>
      </c>
      <c r="O291">
        <v>14.192534232520609</v>
      </c>
      <c r="P291">
        <v>14.817711111111102</v>
      </c>
      <c r="Q291">
        <v>0</v>
      </c>
      <c r="R291">
        <v>11.166109046576148</v>
      </c>
      <c r="S291">
        <v>11.399754039959301</v>
      </c>
      <c r="T291">
        <v>0</v>
      </c>
    </row>
    <row r="292" spans="1:20" x14ac:dyDescent="0.2">
      <c r="A292" s="22">
        <v>2018.75</v>
      </c>
      <c r="B292">
        <v>13.946517456757803</v>
      </c>
      <c r="C292">
        <v>0.88654968236447063</v>
      </c>
      <c r="D292">
        <v>1.6541178999827122</v>
      </c>
      <c r="E292">
        <v>16.752838677814033</v>
      </c>
      <c r="H292">
        <v>9.2626956023101101</v>
      </c>
      <c r="I292">
        <v>14.255910535951234</v>
      </c>
      <c r="J292">
        <v>0.99562941316786713</v>
      </c>
      <c r="K292">
        <v>2.3588410576023335</v>
      </c>
      <c r="L292">
        <v>-1.7791300574432962E-2</v>
      </c>
      <c r="M292">
        <v>3.833333333333333E-2</v>
      </c>
      <c r="N292">
        <v>-0.6980897487104295</v>
      </c>
      <c r="O292">
        <v>14.208700728780025</v>
      </c>
      <c r="P292">
        <v>14.65156666666666</v>
      </c>
      <c r="Q292">
        <v>0</v>
      </c>
      <c r="R292">
        <v>11.184083630615152</v>
      </c>
      <c r="S292">
        <v>11.427201916951473</v>
      </c>
      <c r="T292">
        <v>0</v>
      </c>
    </row>
    <row r="293" spans="1:20" x14ac:dyDescent="0.2">
      <c r="A293" s="22">
        <v>2019</v>
      </c>
      <c r="B293">
        <v>13.95043081963683</v>
      </c>
      <c r="C293">
        <v>0.89799747715086697</v>
      </c>
      <c r="D293">
        <v>1.6612426983902906</v>
      </c>
      <c r="E293">
        <v>16.75756588794253</v>
      </c>
      <c r="H293">
        <v>9.2671577554496629</v>
      </c>
      <c r="I293">
        <v>14.261234621216861</v>
      </c>
      <c r="J293">
        <v>0.99196759146244862</v>
      </c>
      <c r="K293">
        <v>2.3642934228969632</v>
      </c>
      <c r="L293">
        <v>-2.3363638293548129E-2</v>
      </c>
      <c r="M293">
        <v>3.8666666666666662E-2</v>
      </c>
      <c r="N293">
        <v>-0.62959939955453437</v>
      </c>
      <c r="O293">
        <v>14.225552090823349</v>
      </c>
      <c r="P293">
        <v>14.753311111111103</v>
      </c>
      <c r="Q293">
        <v>0</v>
      </c>
      <c r="R293">
        <v>11.1919619613995</v>
      </c>
      <c r="S293">
        <v>11.427201916951473</v>
      </c>
      <c r="T293">
        <v>0</v>
      </c>
    </row>
    <row r="294" spans="1:20" x14ac:dyDescent="0.2">
      <c r="A294" s="22">
        <v>2019.25</v>
      </c>
      <c r="B294">
        <v>13.954669771927998</v>
      </c>
      <c r="C294">
        <v>0.90401369465311676</v>
      </c>
      <c r="D294">
        <v>1.6643032632776742</v>
      </c>
      <c r="E294">
        <v>16.762308933683997</v>
      </c>
      <c r="H294">
        <v>9.2716000861963845</v>
      </c>
      <c r="I294">
        <v>14.266530510649343</v>
      </c>
      <c r="J294">
        <v>0.99291644781499766</v>
      </c>
      <c r="K294">
        <v>2.3698125429005659</v>
      </c>
      <c r="L294">
        <v>-2.8090791930234213E-2</v>
      </c>
      <c r="M294">
        <v>3.6333333333333336E-2</v>
      </c>
      <c r="N294">
        <v>-0.4341060302520714</v>
      </c>
      <c r="O294">
        <v>14.24127168790238</v>
      </c>
      <c r="P294">
        <v>14.746455555555547</v>
      </c>
      <c r="Q294">
        <v>0</v>
      </c>
      <c r="R294">
        <v>11.1919619613995</v>
      </c>
      <c r="S294">
        <v>11.427201916951473</v>
      </c>
      <c r="T294">
        <v>0</v>
      </c>
    </row>
    <row r="295" spans="1:20" x14ac:dyDescent="0.2">
      <c r="A295" s="22">
        <v>2019.5</v>
      </c>
      <c r="B295">
        <v>13.959492627014672</v>
      </c>
      <c r="C295">
        <v>0.91132799163523459</v>
      </c>
      <c r="D295">
        <v>1.6660328656269745</v>
      </c>
      <c r="E295">
        <v>16.767051591608737</v>
      </c>
      <c r="H295">
        <v>9.2760227698871951</v>
      </c>
      <c r="I295">
        <v>14.271798501320836</v>
      </c>
      <c r="J295">
        <v>0.99842606576458426</v>
      </c>
      <c r="K295">
        <v>2.3751706840114641</v>
      </c>
      <c r="L295">
        <v>-3.4443534484759661E-2</v>
      </c>
      <c r="M295">
        <v>3.6333333333333336E-2</v>
      </c>
      <c r="N295">
        <v>-2.3499112179508064E-2</v>
      </c>
      <c r="O295">
        <v>14.25703942331798</v>
      </c>
      <c r="P295">
        <v>14.689144444444436</v>
      </c>
      <c r="Q295">
        <v>0</v>
      </c>
      <c r="R295">
        <v>11.1919619613995</v>
      </c>
      <c r="S295">
        <v>11.427201916951473</v>
      </c>
      <c r="T295">
        <v>0</v>
      </c>
    </row>
    <row r="296" spans="1:20" x14ac:dyDescent="0.2">
      <c r="A296" s="22">
        <v>2019.75</v>
      </c>
      <c r="B296">
        <v>13.965461701449946</v>
      </c>
      <c r="C296">
        <v>0.91948545052873354</v>
      </c>
      <c r="D296">
        <v>1.6750832161980811</v>
      </c>
      <c r="E296">
        <v>16.771753234677874</v>
      </c>
      <c r="H296">
        <v>9.280425979542871</v>
      </c>
      <c r="I296">
        <v>14.277038885633148</v>
      </c>
      <c r="J296">
        <v>0.99993149640930667</v>
      </c>
      <c r="K296">
        <v>2.3802557462371583</v>
      </c>
      <c r="L296">
        <v>-3.9157204301911358E-2</v>
      </c>
      <c r="M296">
        <v>3.6000000000000004E-2</v>
      </c>
      <c r="N296">
        <v>-5.1133243253684811E-2</v>
      </c>
      <c r="O296">
        <v>14.272904366525022</v>
      </c>
      <c r="P296">
        <v>14.718411111111102</v>
      </c>
      <c r="Q296">
        <v>0</v>
      </c>
      <c r="R296">
        <v>11.1919619613995</v>
      </c>
      <c r="S296">
        <v>11.427201916951473</v>
      </c>
      <c r="T296">
        <v>0</v>
      </c>
    </row>
    <row r="297" spans="1:20" x14ac:dyDescent="0.2">
      <c r="A297" s="22">
        <v>2020</v>
      </c>
      <c r="B297">
        <v>13.972608028997721</v>
      </c>
      <c r="C297">
        <v>0.91876009663707359</v>
      </c>
      <c r="D297">
        <v>1.6800548389998373</v>
      </c>
      <c r="E297">
        <v>16.776357877248437</v>
      </c>
      <c r="H297">
        <v>9.2787814245724256</v>
      </c>
      <c r="J297">
        <v>0.98989140058812364</v>
      </c>
      <c r="K297">
        <v>2.3846467364891333</v>
      </c>
      <c r="L297">
        <v>-4.3781501268166378E-2</v>
      </c>
      <c r="M297">
        <v>3.8000000000000006E-2</v>
      </c>
      <c r="N297">
        <v>-1.6800582485777955</v>
      </c>
      <c r="O297">
        <v>14.289416092171077</v>
      </c>
      <c r="P297">
        <v>14.664544444444436</v>
      </c>
      <c r="Q297">
        <v>0</v>
      </c>
      <c r="R297">
        <v>11.1919619613995</v>
      </c>
      <c r="S297">
        <v>11.427201916951473</v>
      </c>
      <c r="T297">
        <v>0</v>
      </c>
    </row>
    <row r="298" spans="1:20" x14ac:dyDescent="0.2">
      <c r="A298" s="22">
        <v>2020.25</v>
      </c>
      <c r="B298">
        <v>13.979207345124989</v>
      </c>
      <c r="C298">
        <v>0.93185066827930485</v>
      </c>
      <c r="D298">
        <v>1.7167543520174013</v>
      </c>
      <c r="E298">
        <v>16.780766068430736</v>
      </c>
      <c r="H298">
        <v>9.2771341605851898</v>
      </c>
      <c r="J298">
        <v>0.86071006144237749</v>
      </c>
      <c r="K298">
        <v>2.3877069283547097</v>
      </c>
      <c r="L298">
        <v>-8.8307712660153692E-2</v>
      </c>
      <c r="M298">
        <v>0.12966666666666668</v>
      </c>
      <c r="N298">
        <v>-10.417268963824878</v>
      </c>
      <c r="O298">
        <v>14.30661506101076</v>
      </c>
      <c r="P298">
        <v>14.816433333333327</v>
      </c>
      <c r="Q298">
        <v>0</v>
      </c>
      <c r="R298">
        <v>11.1919619613995</v>
      </c>
      <c r="S298">
        <v>11.427201916951473</v>
      </c>
      <c r="T298">
        <v>0</v>
      </c>
    </row>
    <row r="299" spans="1:20" x14ac:dyDescent="0.2">
      <c r="A299" s="22">
        <v>2020.5</v>
      </c>
      <c r="B299">
        <v>13.987456888672812</v>
      </c>
      <c r="C299">
        <v>0.92079044970663759</v>
      </c>
      <c r="D299">
        <v>1.7217206550891029</v>
      </c>
      <c r="E299">
        <v>16.784755841995754</v>
      </c>
      <c r="H299">
        <v>9.2754841786415039</v>
      </c>
      <c r="J299">
        <v>0.93098613944446384</v>
      </c>
      <c r="K299">
        <v>2.387659331589524</v>
      </c>
      <c r="L299">
        <v>-4.0159729640687106E-2</v>
      </c>
      <c r="M299">
        <v>8.8333333333333333E-2</v>
      </c>
      <c r="N299">
        <v>-3.7657395337247372</v>
      </c>
      <c r="O299">
        <v>14.32079353023096</v>
      </c>
      <c r="P299">
        <v>14.957011111111102</v>
      </c>
      <c r="Q299">
        <v>0</v>
      </c>
      <c r="R299">
        <v>11.1919619613995</v>
      </c>
      <c r="S299">
        <v>11.427201916951473</v>
      </c>
      <c r="T299">
        <v>0</v>
      </c>
    </row>
    <row r="300" spans="1:20" x14ac:dyDescent="0.2">
      <c r="A300" s="22">
        <v>2020.75</v>
      </c>
      <c r="B300">
        <v>13.995391247597052</v>
      </c>
      <c r="C300">
        <v>0.93194363319394746</v>
      </c>
      <c r="D300">
        <v>1.7302097816647195</v>
      </c>
      <c r="E300">
        <v>16.788959965224024</v>
      </c>
      <c r="H300">
        <v>9.2738314697573809</v>
      </c>
      <c r="J300">
        <v>0.94769064966413197</v>
      </c>
      <c r="K300">
        <v>2.3899137298211044</v>
      </c>
      <c r="L300">
        <v>-3.0675049516115604E-2</v>
      </c>
      <c r="M300">
        <v>6.7666666666666667E-2</v>
      </c>
      <c r="N300">
        <v>-3.246217715035614</v>
      </c>
      <c r="O300">
        <v>14.335685796634916</v>
      </c>
      <c r="P300">
        <v>15.119699999999993</v>
      </c>
      <c r="Q300">
        <v>0</v>
      </c>
      <c r="R300">
        <v>11.1919619613995</v>
      </c>
      <c r="S300">
        <v>11.427201916951473</v>
      </c>
      <c r="T300">
        <v>0</v>
      </c>
    </row>
    <row r="301" spans="1:20" x14ac:dyDescent="0.2">
      <c r="A301" s="22">
        <v>2021</v>
      </c>
      <c r="B301">
        <v>14.003778035620773</v>
      </c>
      <c r="C301">
        <v>0.92453290446747016</v>
      </c>
      <c r="D301">
        <v>1.7305059218654448</v>
      </c>
      <c r="E301">
        <v>16.793307449833435</v>
      </c>
      <c r="H301">
        <v>9.2634367273718254</v>
      </c>
      <c r="J301">
        <v>0.95923385056196153</v>
      </c>
      <c r="K301">
        <v>2.3930455552091465</v>
      </c>
      <c r="L301">
        <v>-1.9897836823017691E-2</v>
      </c>
      <c r="M301">
        <v>6.2E-2</v>
      </c>
      <c r="N301">
        <v>-2.1799189874616305</v>
      </c>
      <c r="O301">
        <v>14.350951222947817</v>
      </c>
      <c r="P301">
        <v>15.446555555555548</v>
      </c>
      <c r="Q301">
        <v>0</v>
      </c>
      <c r="R301">
        <v>11.1919619613995</v>
      </c>
      <c r="S301">
        <v>11.427201916951473</v>
      </c>
      <c r="T301">
        <v>0</v>
      </c>
    </row>
    <row r="302" spans="1:20" x14ac:dyDescent="0.2">
      <c r="A302" s="22">
        <v>2021.25</v>
      </c>
      <c r="B302">
        <v>14.012323612361529</v>
      </c>
      <c r="C302">
        <v>0.92736611108155598</v>
      </c>
      <c r="D302">
        <v>1.731384099410866</v>
      </c>
      <c r="E302">
        <v>16.797802412386119</v>
      </c>
      <c r="H302">
        <v>9.2529327983566603</v>
      </c>
      <c r="J302">
        <v>0.97369343147575815</v>
      </c>
      <c r="K302">
        <v>2.3959236961275812</v>
      </c>
      <c r="L302">
        <v>-1.9078238461096551E-2</v>
      </c>
      <c r="M302">
        <v>5.9333333333333328E-2</v>
      </c>
      <c r="N302">
        <v>-0.95641285431149647</v>
      </c>
      <c r="O302">
        <v>14.368611986583515</v>
      </c>
      <c r="P302">
        <v>15.50188888888888</v>
      </c>
      <c r="Q302">
        <v>0</v>
      </c>
      <c r="R302">
        <v>11.1919619613995</v>
      </c>
      <c r="S302">
        <v>11.427201916951473</v>
      </c>
      <c r="T302">
        <v>0</v>
      </c>
    </row>
    <row r="303" spans="1:20" x14ac:dyDescent="0.2">
      <c r="A303" s="22">
        <v>2021.5</v>
      </c>
      <c r="B303">
        <v>14.020962340853082</v>
      </c>
      <c r="C303">
        <v>0.93207447316778147</v>
      </c>
      <c r="D303">
        <v>1.7289702472063362</v>
      </c>
      <c r="E303">
        <v>16.802344357269924</v>
      </c>
      <c r="H303">
        <v>9.2423173645421475</v>
      </c>
      <c r="J303">
        <v>0.98121181696802129</v>
      </c>
      <c r="K303">
        <v>2.3988192521107803</v>
      </c>
      <c r="L303">
        <v>-2.1270753416489367E-2</v>
      </c>
      <c r="M303">
        <v>5.1333333333333342E-2</v>
      </c>
      <c r="N303">
        <v>-0.7574729019382731</v>
      </c>
      <c r="O303">
        <v>14.387100665941595</v>
      </c>
      <c r="P303">
        <v>15.493377777777768</v>
      </c>
      <c r="Q303">
        <v>0</v>
      </c>
      <c r="R303">
        <v>11.1919619613995</v>
      </c>
      <c r="S303">
        <v>11.427201916951473</v>
      </c>
      <c r="T303">
        <v>0</v>
      </c>
    </row>
    <row r="304" spans="1:20" x14ac:dyDescent="0.2">
      <c r="A304" s="22">
        <v>2021.75</v>
      </c>
      <c r="B304">
        <v>14.02926067311979</v>
      </c>
      <c r="C304">
        <v>0.94650722589181346</v>
      </c>
      <c r="D304">
        <v>1.739473674233976</v>
      </c>
      <c r="E304">
        <v>16.806948122443394</v>
      </c>
      <c r="H304">
        <v>9.2315880331392144</v>
      </c>
      <c r="J304">
        <v>0.99622214526976194</v>
      </c>
      <c r="K304">
        <v>2.4018091934482189</v>
      </c>
      <c r="L304">
        <v>-2.589940347589929E-2</v>
      </c>
      <c r="M304">
        <v>4.2000000000000003E-2</v>
      </c>
      <c r="N304">
        <v>0.46152272815149559</v>
      </c>
      <c r="O304">
        <v>14.405265452616048</v>
      </c>
      <c r="P304">
        <v>15.449188888888882</v>
      </c>
      <c r="Q304">
        <v>0</v>
      </c>
      <c r="R304">
        <v>11.1919619613995</v>
      </c>
      <c r="S304">
        <v>11.427201916951473</v>
      </c>
      <c r="T30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68A16-5CE1-1241-9195-51A8D1D816C4}">
  <dimension ref="A1:S295"/>
  <sheetViews>
    <sheetView workbookViewId="0">
      <pane xSplit="1" ySplit="3" topLeftCell="B4" activePane="bottomRight" state="frozen"/>
      <selection pane="topRight" activeCell="B1" sqref="B1"/>
      <selection pane="bottomLeft" activeCell="A4" sqref="A4"/>
      <selection pane="bottomRight" activeCell="C13" sqref="C13"/>
    </sheetView>
  </sheetViews>
  <sheetFormatPr baseColWidth="10" defaultRowHeight="16" x14ac:dyDescent="0.2"/>
  <cols>
    <col min="1" max="1" width="18.5" bestFit="1" customWidth="1"/>
    <col min="2" max="19" width="15" bestFit="1" customWidth="1"/>
  </cols>
  <sheetData>
    <row r="1" spans="1:19" x14ac:dyDescent="0.2">
      <c r="A1" s="16" t="s">
        <v>38</v>
      </c>
      <c r="B1" s="16" t="s">
        <v>21</v>
      </c>
      <c r="C1" s="16" t="s">
        <v>22</v>
      </c>
      <c r="D1" s="16" t="s">
        <v>23</v>
      </c>
      <c r="E1" s="16" t="s">
        <v>24</v>
      </c>
      <c r="F1" s="16" t="s">
        <v>26</v>
      </c>
      <c r="G1" s="16" t="s">
        <v>6</v>
      </c>
      <c r="H1" s="17" t="s">
        <v>21</v>
      </c>
      <c r="I1" s="16" t="s">
        <v>22</v>
      </c>
      <c r="J1" s="16" t="s">
        <v>23</v>
      </c>
      <c r="K1" s="16" t="s">
        <v>24</v>
      </c>
      <c r="L1" s="16" t="s">
        <v>26</v>
      </c>
      <c r="M1" s="18" t="s">
        <v>6</v>
      </c>
      <c r="N1" s="16" t="s">
        <v>21</v>
      </c>
      <c r="O1" s="16" t="s">
        <v>22</v>
      </c>
      <c r="P1" s="16" t="s">
        <v>23</v>
      </c>
      <c r="Q1" s="16" t="s">
        <v>24</v>
      </c>
      <c r="R1" s="16" t="s">
        <v>26</v>
      </c>
      <c r="S1" s="16" t="s">
        <v>6</v>
      </c>
    </row>
    <row r="2" spans="1:19" x14ac:dyDescent="0.2">
      <c r="A2" s="19" t="s">
        <v>9</v>
      </c>
      <c r="B2" s="19" t="s">
        <v>10</v>
      </c>
      <c r="C2" s="19" t="s">
        <v>10</v>
      </c>
      <c r="D2" s="19" t="s">
        <v>10</v>
      </c>
      <c r="E2" s="19" t="s">
        <v>10</v>
      </c>
      <c r="F2" s="19" t="s">
        <v>10</v>
      </c>
      <c r="G2" s="19" t="s">
        <v>10</v>
      </c>
      <c r="H2" s="20" t="s">
        <v>11</v>
      </c>
      <c r="I2" s="19" t="s">
        <v>11</v>
      </c>
      <c r="J2" s="19" t="s">
        <v>11</v>
      </c>
      <c r="K2" s="19" t="s">
        <v>11</v>
      </c>
      <c r="L2" s="19" t="s">
        <v>11</v>
      </c>
      <c r="M2" s="21" t="s">
        <v>11</v>
      </c>
      <c r="N2" s="19" t="s">
        <v>12</v>
      </c>
      <c r="O2" s="19" t="s">
        <v>12</v>
      </c>
      <c r="P2" s="19" t="s">
        <v>12</v>
      </c>
      <c r="Q2" s="19" t="s">
        <v>12</v>
      </c>
      <c r="R2" s="19" t="s">
        <v>12</v>
      </c>
      <c r="S2" s="19" t="s">
        <v>12</v>
      </c>
    </row>
    <row r="3" spans="1:19" x14ac:dyDescent="0.2">
      <c r="A3" s="19" t="s">
        <v>14</v>
      </c>
      <c r="B3" s="19" t="s">
        <v>19</v>
      </c>
      <c r="C3" s="19" t="s">
        <v>19</v>
      </c>
      <c r="D3" s="19" t="s">
        <v>19</v>
      </c>
      <c r="E3" s="19" t="s">
        <v>19</v>
      </c>
      <c r="F3" s="19" t="s">
        <v>19</v>
      </c>
      <c r="G3" s="19" t="s">
        <v>19</v>
      </c>
      <c r="H3" s="20" t="s">
        <v>19</v>
      </c>
      <c r="I3" s="19" t="s">
        <v>19</v>
      </c>
      <c r="J3" s="19" t="s">
        <v>19</v>
      </c>
      <c r="K3" s="19" t="s">
        <v>19</v>
      </c>
      <c r="L3" s="19" t="s">
        <v>19</v>
      </c>
      <c r="M3" s="21" t="s">
        <v>19</v>
      </c>
      <c r="N3" s="19" t="s">
        <v>19</v>
      </c>
      <c r="O3" s="19" t="s">
        <v>19</v>
      </c>
      <c r="P3" s="19" t="s">
        <v>19</v>
      </c>
      <c r="Q3" s="19" t="s">
        <v>19</v>
      </c>
      <c r="R3" s="19" t="s">
        <v>19</v>
      </c>
      <c r="S3" s="19" t="s">
        <v>19</v>
      </c>
    </row>
    <row r="4" spans="1:19" x14ac:dyDescent="0.2">
      <c r="A4" s="22">
        <v>1947</v>
      </c>
      <c r="B4" s="23">
        <v>0</v>
      </c>
      <c r="C4" s="23">
        <v>0</v>
      </c>
      <c r="D4" s="23">
        <v>0</v>
      </c>
      <c r="E4" s="23">
        <v>0</v>
      </c>
      <c r="F4" s="23">
        <v>0</v>
      </c>
      <c r="G4" s="23">
        <v>0</v>
      </c>
      <c r="H4" s="24">
        <v>0</v>
      </c>
      <c r="I4" s="23">
        <v>0</v>
      </c>
      <c r="J4" s="23">
        <v>0</v>
      </c>
      <c r="K4" s="23">
        <v>0</v>
      </c>
      <c r="L4" s="23">
        <v>0</v>
      </c>
      <c r="M4" s="25">
        <v>0</v>
      </c>
      <c r="N4" s="23">
        <v>0</v>
      </c>
      <c r="O4" s="23">
        <v>0</v>
      </c>
      <c r="P4" s="23">
        <v>0</v>
      </c>
      <c r="Q4" s="23">
        <v>0</v>
      </c>
      <c r="R4" s="23">
        <v>0</v>
      </c>
      <c r="S4" s="23">
        <v>0</v>
      </c>
    </row>
    <row r="5" spans="1:19" x14ac:dyDescent="0.2">
      <c r="A5" s="22">
        <f t="shared" ref="A5:A68" si="0">A4+0.25</f>
        <v>1947.25</v>
      </c>
      <c r="B5" s="23">
        <v>0</v>
      </c>
      <c r="C5" s="23">
        <v>0</v>
      </c>
      <c r="D5" s="23">
        <v>0</v>
      </c>
      <c r="E5" s="23">
        <v>0</v>
      </c>
      <c r="F5" s="23">
        <v>0</v>
      </c>
      <c r="G5" s="23">
        <v>0</v>
      </c>
      <c r="H5" s="24">
        <v>0</v>
      </c>
      <c r="I5" s="23">
        <v>0</v>
      </c>
      <c r="J5" s="23">
        <v>0</v>
      </c>
      <c r="K5" s="23">
        <v>0</v>
      </c>
      <c r="L5" s="23">
        <v>0</v>
      </c>
      <c r="M5" s="25">
        <v>0</v>
      </c>
      <c r="N5" s="23">
        <v>0</v>
      </c>
      <c r="O5" s="23">
        <v>0</v>
      </c>
      <c r="P5" s="23">
        <v>0</v>
      </c>
      <c r="Q5" s="23">
        <v>0</v>
      </c>
      <c r="R5" s="23">
        <v>0</v>
      </c>
      <c r="S5" s="23">
        <v>0</v>
      </c>
    </row>
    <row r="6" spans="1:19" x14ac:dyDescent="0.2">
      <c r="A6" s="22">
        <f t="shared" si="0"/>
        <v>1947.5</v>
      </c>
      <c r="B6" s="23">
        <v>0</v>
      </c>
      <c r="C6" s="23">
        <v>0</v>
      </c>
      <c r="D6" s="23">
        <v>0</v>
      </c>
      <c r="E6" s="23">
        <v>0</v>
      </c>
      <c r="F6" s="23">
        <v>16.551000000000002</v>
      </c>
      <c r="G6" s="23">
        <v>0</v>
      </c>
      <c r="H6" s="24">
        <v>0</v>
      </c>
      <c r="I6" s="23">
        <v>0</v>
      </c>
      <c r="J6" s="23">
        <v>0</v>
      </c>
      <c r="K6" s="23">
        <v>0</v>
      </c>
      <c r="L6" s="23">
        <v>0</v>
      </c>
      <c r="M6" s="25">
        <v>0</v>
      </c>
      <c r="N6" s="23">
        <v>0</v>
      </c>
      <c r="O6" s="23">
        <v>0</v>
      </c>
      <c r="P6" s="23">
        <v>0</v>
      </c>
      <c r="Q6" s="23">
        <v>0</v>
      </c>
      <c r="R6" s="23">
        <v>0</v>
      </c>
      <c r="S6" s="23">
        <v>0</v>
      </c>
    </row>
    <row r="7" spans="1:19" x14ac:dyDescent="0.2">
      <c r="A7" s="22">
        <f t="shared" si="0"/>
        <v>1947.75</v>
      </c>
      <c r="B7" s="23">
        <v>0</v>
      </c>
      <c r="C7" s="23">
        <v>0</v>
      </c>
      <c r="D7" s="23">
        <v>0</v>
      </c>
      <c r="E7" s="23">
        <v>0</v>
      </c>
      <c r="F7" s="23">
        <v>0</v>
      </c>
      <c r="G7" s="23">
        <v>0</v>
      </c>
      <c r="H7" s="24">
        <v>0</v>
      </c>
      <c r="I7" s="23">
        <v>0</v>
      </c>
      <c r="J7" s="23">
        <v>0</v>
      </c>
      <c r="K7" s="23">
        <v>0</v>
      </c>
      <c r="L7" s="23">
        <v>0</v>
      </c>
      <c r="M7" s="25">
        <v>0</v>
      </c>
      <c r="N7" s="23">
        <v>0</v>
      </c>
      <c r="O7" s="23">
        <v>0</v>
      </c>
      <c r="P7" s="23">
        <v>0</v>
      </c>
      <c r="Q7" s="23">
        <v>0</v>
      </c>
      <c r="R7" s="23">
        <v>0</v>
      </c>
      <c r="S7" s="23">
        <v>0</v>
      </c>
    </row>
    <row r="8" spans="1:19" x14ac:dyDescent="0.2">
      <c r="A8" s="22">
        <f t="shared" si="0"/>
        <v>1948</v>
      </c>
      <c r="B8" s="23">
        <v>0</v>
      </c>
      <c r="C8" s="23">
        <v>0</v>
      </c>
      <c r="D8" s="23">
        <v>0</v>
      </c>
      <c r="E8" s="23">
        <v>0</v>
      </c>
      <c r="F8" s="23">
        <v>0</v>
      </c>
      <c r="G8" s="23">
        <v>0</v>
      </c>
      <c r="H8" s="24">
        <v>0</v>
      </c>
      <c r="I8" s="23">
        <v>0</v>
      </c>
      <c r="J8" s="23">
        <v>0</v>
      </c>
      <c r="K8" s="23">
        <v>0</v>
      </c>
      <c r="L8" s="23">
        <v>0</v>
      </c>
      <c r="M8" s="25">
        <v>0</v>
      </c>
      <c r="N8" s="23">
        <v>0</v>
      </c>
      <c r="O8" s="23">
        <v>0</v>
      </c>
      <c r="P8" s="23">
        <v>0</v>
      </c>
      <c r="Q8" s="23">
        <v>0</v>
      </c>
      <c r="R8" s="23">
        <v>0</v>
      </c>
      <c r="S8" s="23">
        <v>0</v>
      </c>
    </row>
    <row r="9" spans="1:19" x14ac:dyDescent="0.2">
      <c r="A9" s="22">
        <f t="shared" si="0"/>
        <v>1948.25</v>
      </c>
      <c r="B9" s="23">
        <v>0</v>
      </c>
      <c r="C9" s="23">
        <v>0</v>
      </c>
      <c r="D9" s="23">
        <v>0</v>
      </c>
      <c r="E9" s="23">
        <v>0</v>
      </c>
      <c r="F9" s="23">
        <v>0</v>
      </c>
      <c r="G9" s="23">
        <v>0</v>
      </c>
      <c r="H9" s="24">
        <v>0</v>
      </c>
      <c r="I9" s="23">
        <v>0</v>
      </c>
      <c r="J9" s="23">
        <v>0</v>
      </c>
      <c r="K9" s="23">
        <v>0</v>
      </c>
      <c r="L9" s="23">
        <v>0</v>
      </c>
      <c r="M9" s="25">
        <v>0</v>
      </c>
      <c r="N9" s="23">
        <v>0</v>
      </c>
      <c r="O9" s="23">
        <v>0</v>
      </c>
      <c r="P9" s="23">
        <v>0</v>
      </c>
      <c r="Q9" s="23">
        <v>0</v>
      </c>
      <c r="R9" s="23">
        <v>0</v>
      </c>
      <c r="S9" s="23">
        <v>0</v>
      </c>
    </row>
    <row r="10" spans="1:19" x14ac:dyDescent="0.2">
      <c r="A10" s="22">
        <f t="shared" si="0"/>
        <v>1948.5</v>
      </c>
      <c r="B10" s="23">
        <v>91.85850499999998</v>
      </c>
      <c r="C10" s="23">
        <v>-16.249159683607559</v>
      </c>
      <c r="D10" s="23">
        <v>-39.211076672665101</v>
      </c>
      <c r="E10" s="23">
        <v>0</v>
      </c>
      <c r="F10" s="23">
        <v>3.9139999999999979</v>
      </c>
      <c r="G10" s="23">
        <v>0</v>
      </c>
      <c r="H10" s="24">
        <v>0</v>
      </c>
      <c r="I10" s="23">
        <v>0</v>
      </c>
      <c r="J10" s="23">
        <v>0</v>
      </c>
      <c r="K10" s="23">
        <v>0</v>
      </c>
      <c r="L10" s="23">
        <v>0</v>
      </c>
      <c r="M10" s="25">
        <v>0</v>
      </c>
      <c r="N10" s="23">
        <v>0</v>
      </c>
      <c r="O10" s="23">
        <v>0</v>
      </c>
      <c r="P10" s="23">
        <v>0</v>
      </c>
      <c r="Q10" s="23">
        <v>0</v>
      </c>
      <c r="R10" s="23">
        <v>0</v>
      </c>
      <c r="S10" s="23">
        <v>0</v>
      </c>
    </row>
    <row r="11" spans="1:19" x14ac:dyDescent="0.2">
      <c r="A11" s="22">
        <f t="shared" si="0"/>
        <v>1948.75</v>
      </c>
      <c r="B11" s="23">
        <v>0</v>
      </c>
      <c r="C11" s="23">
        <v>0</v>
      </c>
      <c r="D11" s="23">
        <v>0</v>
      </c>
      <c r="E11" s="23">
        <v>0</v>
      </c>
      <c r="F11" s="23">
        <v>0</v>
      </c>
      <c r="G11" s="23">
        <v>0</v>
      </c>
      <c r="H11" s="24">
        <v>0</v>
      </c>
      <c r="I11" s="23">
        <v>0</v>
      </c>
      <c r="J11" s="23">
        <v>0</v>
      </c>
      <c r="K11" s="23">
        <v>0</v>
      </c>
      <c r="L11" s="23">
        <v>0</v>
      </c>
      <c r="M11" s="25">
        <v>0</v>
      </c>
      <c r="N11" s="23">
        <v>0</v>
      </c>
      <c r="O11" s="23">
        <v>0</v>
      </c>
      <c r="P11" s="23">
        <v>0</v>
      </c>
      <c r="Q11" s="23">
        <v>0</v>
      </c>
      <c r="R11" s="23">
        <v>0</v>
      </c>
      <c r="S11" s="23">
        <v>0</v>
      </c>
    </row>
    <row r="12" spans="1:19" x14ac:dyDescent="0.2">
      <c r="A12" s="22">
        <f t="shared" si="0"/>
        <v>1949</v>
      </c>
      <c r="B12" s="23">
        <v>0</v>
      </c>
      <c r="C12" s="23">
        <v>0</v>
      </c>
      <c r="D12" s="23">
        <v>0</v>
      </c>
      <c r="E12" s="23">
        <v>0</v>
      </c>
      <c r="F12" s="23">
        <v>0</v>
      </c>
      <c r="G12" s="23">
        <v>0</v>
      </c>
      <c r="H12" s="24">
        <v>0</v>
      </c>
      <c r="I12" s="23">
        <v>0</v>
      </c>
      <c r="J12" s="23">
        <v>0</v>
      </c>
      <c r="K12" s="23">
        <v>0</v>
      </c>
      <c r="L12" s="23">
        <v>0</v>
      </c>
      <c r="M12" s="25">
        <v>0</v>
      </c>
      <c r="N12" s="23">
        <v>0</v>
      </c>
      <c r="O12" s="23">
        <v>0</v>
      </c>
      <c r="P12" s="23">
        <v>0</v>
      </c>
      <c r="Q12" s="23">
        <v>0</v>
      </c>
      <c r="R12" s="23">
        <v>0</v>
      </c>
      <c r="S12" s="23">
        <v>0</v>
      </c>
    </row>
    <row r="13" spans="1:19" x14ac:dyDescent="0.2">
      <c r="A13" s="22">
        <f t="shared" si="0"/>
        <v>1949.25</v>
      </c>
      <c r="B13" s="23">
        <v>0</v>
      </c>
      <c r="C13" s="23">
        <v>0</v>
      </c>
      <c r="D13" s="23">
        <v>0</v>
      </c>
      <c r="E13" s="23">
        <v>0</v>
      </c>
      <c r="F13" s="23">
        <v>0</v>
      </c>
      <c r="G13" s="23">
        <v>0</v>
      </c>
      <c r="H13" s="24">
        <v>0</v>
      </c>
      <c r="I13" s="23">
        <v>0</v>
      </c>
      <c r="J13" s="23">
        <v>0</v>
      </c>
      <c r="K13" s="23">
        <v>0</v>
      </c>
      <c r="L13" s="23">
        <v>0</v>
      </c>
      <c r="M13" s="25">
        <v>0</v>
      </c>
      <c r="N13" s="23">
        <v>0</v>
      </c>
      <c r="O13" s="23">
        <v>0</v>
      </c>
      <c r="P13" s="23">
        <v>0</v>
      </c>
      <c r="Q13" s="23">
        <v>0</v>
      </c>
      <c r="R13" s="23">
        <v>0</v>
      </c>
      <c r="S13" s="23">
        <v>0</v>
      </c>
    </row>
    <row r="14" spans="1:19" x14ac:dyDescent="0.2">
      <c r="A14" s="22">
        <f t="shared" si="0"/>
        <v>1949.5</v>
      </c>
      <c r="B14" s="23">
        <v>0</v>
      </c>
      <c r="C14" s="23">
        <v>38.924121705892759</v>
      </c>
      <c r="D14" s="23">
        <v>5.3054510624567115</v>
      </c>
      <c r="E14" s="23">
        <v>0</v>
      </c>
      <c r="F14" s="23">
        <v>24.173999999999999</v>
      </c>
      <c r="G14" s="23">
        <v>0</v>
      </c>
      <c r="H14" s="24">
        <v>0</v>
      </c>
      <c r="I14" s="23">
        <v>0</v>
      </c>
      <c r="J14" s="23">
        <v>0</v>
      </c>
      <c r="K14" s="23">
        <v>0</v>
      </c>
      <c r="L14" s="23">
        <v>0</v>
      </c>
      <c r="M14" s="25">
        <v>0</v>
      </c>
      <c r="N14" s="23">
        <v>0</v>
      </c>
      <c r="O14" s="23">
        <v>0</v>
      </c>
      <c r="P14" s="23">
        <v>0</v>
      </c>
      <c r="Q14" s="23">
        <v>0</v>
      </c>
      <c r="R14" s="23">
        <v>0</v>
      </c>
      <c r="S14" s="23">
        <v>0</v>
      </c>
    </row>
    <row r="15" spans="1:19" x14ac:dyDescent="0.2">
      <c r="A15" s="22">
        <f t="shared" si="0"/>
        <v>1949.75</v>
      </c>
      <c r="B15" s="26">
        <v>50.518367000000012</v>
      </c>
      <c r="C15" s="23">
        <v>0</v>
      </c>
      <c r="D15" s="23">
        <v>0</v>
      </c>
      <c r="E15" s="23">
        <v>0</v>
      </c>
      <c r="F15" s="23">
        <v>0</v>
      </c>
      <c r="G15" s="23">
        <v>0</v>
      </c>
      <c r="H15" s="24">
        <v>0</v>
      </c>
      <c r="I15" s="23">
        <v>0</v>
      </c>
      <c r="J15" s="23">
        <v>0</v>
      </c>
      <c r="K15" s="23">
        <v>0</v>
      </c>
      <c r="L15" s="23">
        <v>0</v>
      </c>
      <c r="M15" s="25">
        <v>0</v>
      </c>
      <c r="N15" s="23">
        <v>0</v>
      </c>
      <c r="O15" s="23">
        <v>0</v>
      </c>
      <c r="P15" s="23">
        <v>0</v>
      </c>
      <c r="Q15" s="23">
        <v>0</v>
      </c>
      <c r="R15" s="23">
        <v>0</v>
      </c>
      <c r="S15" s="23">
        <v>0</v>
      </c>
    </row>
    <row r="16" spans="1:19" x14ac:dyDescent="0.2">
      <c r="A16" s="22">
        <f t="shared" si="0"/>
        <v>1950</v>
      </c>
      <c r="B16" s="23">
        <v>0</v>
      </c>
      <c r="C16" s="23">
        <v>0</v>
      </c>
      <c r="D16" s="23">
        <v>0</v>
      </c>
      <c r="E16" s="23">
        <v>0</v>
      </c>
      <c r="F16" s="23">
        <v>0</v>
      </c>
      <c r="G16" s="23">
        <v>0</v>
      </c>
      <c r="H16" s="24">
        <v>0</v>
      </c>
      <c r="I16" s="23">
        <v>0</v>
      </c>
      <c r="J16" s="23">
        <v>0</v>
      </c>
      <c r="K16" s="23">
        <v>0</v>
      </c>
      <c r="L16" s="23">
        <v>0</v>
      </c>
      <c r="M16" s="25">
        <v>0</v>
      </c>
      <c r="N16" s="23">
        <v>0</v>
      </c>
      <c r="O16" s="23">
        <v>0</v>
      </c>
      <c r="P16" s="23">
        <v>0</v>
      </c>
      <c r="Q16" s="23">
        <v>0</v>
      </c>
      <c r="R16" s="23">
        <v>0</v>
      </c>
      <c r="S16" s="23">
        <v>0</v>
      </c>
    </row>
    <row r="17" spans="1:19" x14ac:dyDescent="0.2">
      <c r="A17" s="22">
        <f t="shared" si="0"/>
        <v>1950.25</v>
      </c>
      <c r="B17" s="23">
        <v>0</v>
      </c>
      <c r="C17" s="23">
        <v>0</v>
      </c>
      <c r="D17" s="23">
        <v>0</v>
      </c>
      <c r="E17" s="23">
        <v>0</v>
      </c>
      <c r="F17" s="23">
        <v>0</v>
      </c>
      <c r="G17" s="23">
        <v>0</v>
      </c>
      <c r="H17" s="24">
        <v>0</v>
      </c>
      <c r="I17" s="23">
        <v>0</v>
      </c>
      <c r="J17" s="23">
        <v>0</v>
      </c>
      <c r="K17" s="23">
        <v>0</v>
      </c>
      <c r="L17" s="23">
        <v>0</v>
      </c>
      <c r="M17" s="25">
        <v>0</v>
      </c>
      <c r="N17" s="23">
        <v>0</v>
      </c>
      <c r="O17" s="23">
        <v>0</v>
      </c>
      <c r="P17" s="23">
        <v>0</v>
      </c>
      <c r="Q17" s="23">
        <v>0</v>
      </c>
      <c r="R17" s="23">
        <v>0</v>
      </c>
      <c r="S17" s="23">
        <v>0</v>
      </c>
    </row>
    <row r="18" spans="1:19" x14ac:dyDescent="0.2">
      <c r="A18" s="22">
        <f t="shared" si="0"/>
        <v>1950.5</v>
      </c>
      <c r="B18" s="23">
        <v>564</v>
      </c>
      <c r="C18" s="26">
        <v>0</v>
      </c>
      <c r="D18" s="23">
        <v>-6.9202872308388379</v>
      </c>
      <c r="E18" s="23">
        <v>0</v>
      </c>
      <c r="F18" s="23">
        <v>12</v>
      </c>
      <c r="G18" s="23">
        <v>0</v>
      </c>
      <c r="H18" s="24">
        <v>0</v>
      </c>
      <c r="I18" s="23">
        <v>0</v>
      </c>
      <c r="J18" s="23">
        <v>0</v>
      </c>
      <c r="K18" s="23">
        <v>0</v>
      </c>
      <c r="L18" s="23">
        <v>0</v>
      </c>
      <c r="M18" s="25">
        <v>0</v>
      </c>
      <c r="N18" s="23">
        <v>0</v>
      </c>
      <c r="O18" s="23">
        <v>0</v>
      </c>
      <c r="P18" s="23">
        <v>0</v>
      </c>
      <c r="Q18" s="23">
        <v>0</v>
      </c>
      <c r="R18" s="23">
        <v>0</v>
      </c>
      <c r="S18" s="23">
        <v>0</v>
      </c>
    </row>
    <row r="19" spans="1:19" x14ac:dyDescent="0.2">
      <c r="A19" s="22">
        <f t="shared" si="0"/>
        <v>1950.75</v>
      </c>
      <c r="B19" s="23">
        <v>0</v>
      </c>
      <c r="C19" s="23">
        <v>0</v>
      </c>
      <c r="D19" s="23">
        <v>0</v>
      </c>
      <c r="E19" s="23">
        <v>0</v>
      </c>
      <c r="F19" s="23">
        <v>0</v>
      </c>
      <c r="G19" s="23">
        <v>0</v>
      </c>
      <c r="H19" s="24">
        <v>0</v>
      </c>
      <c r="I19" s="23">
        <v>0</v>
      </c>
      <c r="J19" s="23">
        <v>0</v>
      </c>
      <c r="K19" s="23">
        <v>0</v>
      </c>
      <c r="L19" s="23">
        <v>0</v>
      </c>
      <c r="M19" s="25">
        <v>0</v>
      </c>
      <c r="N19" s="23">
        <v>0</v>
      </c>
      <c r="O19" s="23">
        <v>0</v>
      </c>
      <c r="P19" s="23">
        <v>0</v>
      </c>
      <c r="Q19" s="23">
        <v>0</v>
      </c>
      <c r="R19" s="23">
        <v>0</v>
      </c>
      <c r="S19" s="23">
        <v>0</v>
      </c>
    </row>
    <row r="20" spans="1:19" x14ac:dyDescent="0.2">
      <c r="A20" s="22">
        <f t="shared" si="0"/>
        <v>1951</v>
      </c>
      <c r="B20" s="23">
        <v>0</v>
      </c>
      <c r="C20" s="26">
        <v>93.541949216600926</v>
      </c>
      <c r="D20" s="23">
        <v>0</v>
      </c>
      <c r="E20" s="23">
        <v>0</v>
      </c>
      <c r="F20" s="23">
        <v>0</v>
      </c>
      <c r="G20" s="23">
        <v>0</v>
      </c>
      <c r="H20" s="24">
        <v>0</v>
      </c>
      <c r="I20" s="23">
        <v>0</v>
      </c>
      <c r="J20" s="23">
        <v>0</v>
      </c>
      <c r="K20" s="23">
        <v>0</v>
      </c>
      <c r="L20" s="23">
        <v>0</v>
      </c>
      <c r="M20" s="25">
        <v>0</v>
      </c>
      <c r="N20" s="23">
        <v>0</v>
      </c>
      <c r="O20" s="23">
        <v>0</v>
      </c>
      <c r="P20" s="23">
        <v>0</v>
      </c>
      <c r="Q20" s="23">
        <v>0</v>
      </c>
      <c r="R20" s="23">
        <v>0</v>
      </c>
      <c r="S20" s="23">
        <v>0</v>
      </c>
    </row>
    <row r="21" spans="1:19" x14ac:dyDescent="0.2">
      <c r="A21" s="22">
        <f t="shared" si="0"/>
        <v>1951.25</v>
      </c>
      <c r="B21" s="23">
        <v>0</v>
      </c>
      <c r="C21" s="23">
        <v>0</v>
      </c>
      <c r="D21" s="23">
        <v>0</v>
      </c>
      <c r="E21" s="23">
        <v>0</v>
      </c>
      <c r="F21" s="23">
        <v>0</v>
      </c>
      <c r="G21" s="23">
        <v>0</v>
      </c>
      <c r="H21" s="24">
        <v>0</v>
      </c>
      <c r="I21" s="23">
        <v>0</v>
      </c>
      <c r="J21" s="23">
        <v>0</v>
      </c>
      <c r="K21" s="23">
        <v>0</v>
      </c>
      <c r="L21" s="23">
        <v>0</v>
      </c>
      <c r="M21" s="25">
        <v>0</v>
      </c>
      <c r="N21" s="23">
        <v>0</v>
      </c>
      <c r="O21" s="23">
        <v>0</v>
      </c>
      <c r="P21" s="23">
        <v>0</v>
      </c>
      <c r="Q21" s="23">
        <v>0</v>
      </c>
      <c r="R21" s="23">
        <v>0</v>
      </c>
      <c r="S21" s="23">
        <v>0</v>
      </c>
    </row>
    <row r="22" spans="1:19" x14ac:dyDescent="0.2">
      <c r="A22" s="22">
        <f t="shared" si="0"/>
        <v>1951.5</v>
      </c>
      <c r="B22" s="23">
        <v>0</v>
      </c>
      <c r="C22" s="26">
        <v>0</v>
      </c>
      <c r="D22" s="26">
        <v>0</v>
      </c>
      <c r="E22" s="23">
        <v>0</v>
      </c>
      <c r="F22" s="26">
        <v>0</v>
      </c>
      <c r="G22" s="26">
        <v>0</v>
      </c>
      <c r="H22" s="24">
        <v>0</v>
      </c>
      <c r="I22" s="23">
        <v>0</v>
      </c>
      <c r="J22" s="23">
        <v>0</v>
      </c>
      <c r="K22" s="23">
        <v>0</v>
      </c>
      <c r="L22" s="26">
        <v>-7.8269999999999982</v>
      </c>
      <c r="M22" s="25">
        <v>0</v>
      </c>
      <c r="N22" s="23">
        <v>0</v>
      </c>
      <c r="O22" s="23">
        <v>0</v>
      </c>
      <c r="P22" s="26">
        <v>0</v>
      </c>
      <c r="Q22" s="23">
        <v>0</v>
      </c>
      <c r="R22" s="23">
        <v>0</v>
      </c>
      <c r="S22" s="23">
        <v>0</v>
      </c>
    </row>
    <row r="23" spans="1:19" x14ac:dyDescent="0.2">
      <c r="A23" s="22">
        <f t="shared" si="0"/>
        <v>1951.75</v>
      </c>
      <c r="B23" s="26">
        <v>278</v>
      </c>
      <c r="C23" s="26">
        <v>83.578452410643365</v>
      </c>
      <c r="D23" s="26">
        <v>19.527735615106167</v>
      </c>
      <c r="E23" s="23">
        <v>0</v>
      </c>
      <c r="F23" s="23">
        <v>0</v>
      </c>
      <c r="G23" s="26">
        <v>3.2749999999999999</v>
      </c>
      <c r="H23" s="24">
        <v>0</v>
      </c>
      <c r="I23" s="23">
        <v>0</v>
      </c>
      <c r="J23" s="23">
        <v>0</v>
      </c>
      <c r="K23" s="23">
        <v>0</v>
      </c>
      <c r="L23" s="23">
        <v>0</v>
      </c>
      <c r="M23" s="25">
        <v>0</v>
      </c>
      <c r="N23" s="23">
        <v>0</v>
      </c>
      <c r="O23" s="23">
        <v>0</v>
      </c>
      <c r="P23" s="23">
        <v>0</v>
      </c>
      <c r="Q23" s="23">
        <v>0</v>
      </c>
      <c r="R23" s="23">
        <v>0</v>
      </c>
      <c r="S23" s="23">
        <v>0</v>
      </c>
    </row>
    <row r="24" spans="1:19" x14ac:dyDescent="0.2">
      <c r="A24" s="22">
        <f t="shared" si="0"/>
        <v>1952</v>
      </c>
      <c r="B24" s="23">
        <v>0</v>
      </c>
      <c r="C24" s="23">
        <v>0</v>
      </c>
      <c r="D24" s="23">
        <v>0</v>
      </c>
      <c r="E24" s="23">
        <v>0</v>
      </c>
      <c r="F24" s="23">
        <v>0</v>
      </c>
      <c r="G24" s="23">
        <v>0</v>
      </c>
      <c r="H24" s="24">
        <v>0</v>
      </c>
      <c r="I24" s="23">
        <v>0</v>
      </c>
      <c r="J24" s="23">
        <v>0</v>
      </c>
      <c r="K24" s="23">
        <v>0</v>
      </c>
      <c r="L24" s="23">
        <v>0</v>
      </c>
      <c r="M24" s="25">
        <v>0</v>
      </c>
      <c r="N24" s="23">
        <v>0</v>
      </c>
      <c r="O24" s="23">
        <v>0</v>
      </c>
      <c r="P24" s="23">
        <v>0</v>
      </c>
      <c r="Q24" s="23">
        <v>0</v>
      </c>
      <c r="R24" s="23">
        <v>0</v>
      </c>
      <c r="S24" s="23">
        <v>0</v>
      </c>
    </row>
    <row r="25" spans="1:19" x14ac:dyDescent="0.2">
      <c r="A25" s="22">
        <f t="shared" si="0"/>
        <v>1952.25</v>
      </c>
      <c r="B25" s="23">
        <v>0</v>
      </c>
      <c r="C25" s="23">
        <v>0</v>
      </c>
      <c r="D25" s="23">
        <v>0</v>
      </c>
      <c r="E25" s="23">
        <v>0</v>
      </c>
      <c r="F25" s="23">
        <v>0</v>
      </c>
      <c r="G25" s="23">
        <v>0</v>
      </c>
      <c r="H25" s="24">
        <v>0</v>
      </c>
      <c r="I25" s="23">
        <v>0</v>
      </c>
      <c r="J25" s="23">
        <v>0</v>
      </c>
      <c r="K25" s="23">
        <v>0</v>
      </c>
      <c r="L25" s="23">
        <v>0</v>
      </c>
      <c r="M25" s="25">
        <v>0</v>
      </c>
      <c r="N25" s="23">
        <v>0</v>
      </c>
      <c r="O25" s="23">
        <v>0</v>
      </c>
      <c r="P25" s="23">
        <v>0</v>
      </c>
      <c r="Q25" s="23">
        <v>0</v>
      </c>
      <c r="R25" s="23">
        <v>0</v>
      </c>
      <c r="S25" s="23">
        <v>0</v>
      </c>
    </row>
    <row r="26" spans="1:19" x14ac:dyDescent="0.2">
      <c r="A26" s="22">
        <f t="shared" si="0"/>
        <v>1952.5</v>
      </c>
      <c r="B26" s="23">
        <v>120</v>
      </c>
      <c r="C26" s="23">
        <v>-43.506793962421568</v>
      </c>
      <c r="D26" s="23">
        <v>12.950540228991159</v>
      </c>
      <c r="E26" s="23">
        <v>0</v>
      </c>
      <c r="F26" s="23">
        <v>0</v>
      </c>
      <c r="G26" s="23">
        <v>1.25</v>
      </c>
      <c r="H26" s="24">
        <v>0</v>
      </c>
      <c r="I26" s="23">
        <v>0</v>
      </c>
      <c r="J26" s="23">
        <v>0</v>
      </c>
      <c r="K26" s="23">
        <v>0</v>
      </c>
      <c r="L26" s="23">
        <v>0</v>
      </c>
      <c r="M26" s="25">
        <v>0</v>
      </c>
      <c r="N26" s="23">
        <v>0</v>
      </c>
      <c r="O26" s="23">
        <v>0</v>
      </c>
      <c r="P26" s="26">
        <v>0</v>
      </c>
      <c r="Q26" s="23">
        <v>0</v>
      </c>
      <c r="R26" s="23">
        <v>1.6820000000000022</v>
      </c>
      <c r="S26" s="23">
        <v>0</v>
      </c>
    </row>
    <row r="27" spans="1:19" x14ac:dyDescent="0.2">
      <c r="A27" s="22">
        <f t="shared" si="0"/>
        <v>1952.75</v>
      </c>
      <c r="B27" s="23">
        <v>0</v>
      </c>
      <c r="C27" s="23">
        <v>0</v>
      </c>
      <c r="D27" s="23">
        <v>0</v>
      </c>
      <c r="E27" s="23">
        <v>0</v>
      </c>
      <c r="F27" s="23">
        <v>0</v>
      </c>
      <c r="G27" s="23">
        <v>0</v>
      </c>
      <c r="H27" s="24">
        <v>0</v>
      </c>
      <c r="I27" s="23">
        <v>0</v>
      </c>
      <c r="J27" s="23">
        <v>0</v>
      </c>
      <c r="K27" s="23">
        <v>0</v>
      </c>
      <c r="L27" s="23">
        <v>0</v>
      </c>
      <c r="M27" s="25">
        <v>0</v>
      </c>
      <c r="N27" s="23">
        <v>0</v>
      </c>
      <c r="O27" s="23">
        <v>0</v>
      </c>
      <c r="P27" s="23">
        <v>0</v>
      </c>
      <c r="Q27" s="23">
        <v>0</v>
      </c>
      <c r="R27" s="23">
        <v>0</v>
      </c>
      <c r="S27" s="23">
        <v>0</v>
      </c>
    </row>
    <row r="28" spans="1:19" x14ac:dyDescent="0.2">
      <c r="A28" s="22">
        <f t="shared" si="0"/>
        <v>1953</v>
      </c>
      <c r="B28" s="23">
        <v>0</v>
      </c>
      <c r="C28" s="23">
        <v>0</v>
      </c>
      <c r="D28" s="23">
        <v>0</v>
      </c>
      <c r="E28" s="23">
        <v>0</v>
      </c>
      <c r="F28" s="23">
        <v>0</v>
      </c>
      <c r="G28" s="23">
        <v>0</v>
      </c>
      <c r="H28" s="24">
        <v>0</v>
      </c>
      <c r="I28" s="23">
        <v>0</v>
      </c>
      <c r="J28" s="23">
        <v>0</v>
      </c>
      <c r="K28" s="23">
        <v>0</v>
      </c>
      <c r="L28" s="23">
        <v>0</v>
      </c>
      <c r="M28" s="25">
        <v>0</v>
      </c>
      <c r="N28" s="23">
        <v>0</v>
      </c>
      <c r="O28" s="23">
        <v>0</v>
      </c>
      <c r="P28" s="23">
        <v>0</v>
      </c>
      <c r="Q28" s="23">
        <v>0</v>
      </c>
      <c r="R28" s="23">
        <v>0</v>
      </c>
      <c r="S28" s="23">
        <v>0</v>
      </c>
    </row>
    <row r="29" spans="1:19" x14ac:dyDescent="0.2">
      <c r="A29" s="22">
        <f t="shared" si="0"/>
        <v>1953.25</v>
      </c>
      <c r="B29" s="23">
        <v>0</v>
      </c>
      <c r="C29" s="23">
        <v>0</v>
      </c>
      <c r="D29" s="23">
        <v>0</v>
      </c>
      <c r="E29" s="23">
        <v>0</v>
      </c>
      <c r="F29" s="23">
        <v>0</v>
      </c>
      <c r="G29" s="23">
        <v>0</v>
      </c>
      <c r="H29" s="24">
        <v>0</v>
      </c>
      <c r="I29" s="23">
        <v>0</v>
      </c>
      <c r="J29" s="23">
        <v>0</v>
      </c>
      <c r="K29" s="23">
        <v>0</v>
      </c>
      <c r="L29" s="23">
        <v>0</v>
      </c>
      <c r="M29" s="25">
        <v>0</v>
      </c>
      <c r="N29" s="23">
        <v>0</v>
      </c>
      <c r="O29" s="23">
        <v>0</v>
      </c>
      <c r="P29" s="23">
        <v>0</v>
      </c>
      <c r="Q29" s="23">
        <v>0</v>
      </c>
      <c r="R29" s="23">
        <v>0</v>
      </c>
      <c r="S29" s="23">
        <v>0</v>
      </c>
    </row>
    <row r="30" spans="1:19" x14ac:dyDescent="0.2">
      <c r="A30" s="22">
        <f t="shared" si="0"/>
        <v>1953.5</v>
      </c>
      <c r="B30" s="23">
        <v>-241</v>
      </c>
      <c r="C30" s="23">
        <v>-14.227006953751584</v>
      </c>
      <c r="D30" s="23">
        <v>0</v>
      </c>
      <c r="E30" s="23">
        <v>0</v>
      </c>
      <c r="F30" s="23">
        <v>12.189000000000007</v>
      </c>
      <c r="G30" s="23">
        <v>3.25</v>
      </c>
      <c r="H30" s="24">
        <v>0</v>
      </c>
      <c r="I30" s="23">
        <v>0</v>
      </c>
      <c r="J30" s="23">
        <v>0</v>
      </c>
      <c r="K30" s="23">
        <v>0</v>
      </c>
      <c r="L30" s="23">
        <v>0</v>
      </c>
      <c r="M30" s="25">
        <v>0</v>
      </c>
      <c r="N30" s="23">
        <v>0</v>
      </c>
      <c r="O30" s="23">
        <v>0</v>
      </c>
      <c r="P30" s="23">
        <v>2.1618885288679195</v>
      </c>
      <c r="Q30" s="23">
        <v>0</v>
      </c>
      <c r="R30" s="23">
        <v>0</v>
      </c>
      <c r="S30" s="23">
        <v>0</v>
      </c>
    </row>
    <row r="31" spans="1:19" x14ac:dyDescent="0.2">
      <c r="A31" s="22">
        <f t="shared" si="0"/>
        <v>1953.75</v>
      </c>
      <c r="B31" s="23">
        <v>0</v>
      </c>
      <c r="C31" s="23">
        <v>0</v>
      </c>
      <c r="D31" s="23">
        <v>0</v>
      </c>
      <c r="E31" s="23">
        <v>0</v>
      </c>
      <c r="F31" s="23">
        <v>0</v>
      </c>
      <c r="G31" s="23">
        <v>0</v>
      </c>
      <c r="H31" s="24">
        <v>0</v>
      </c>
      <c r="I31" s="23">
        <v>0</v>
      </c>
      <c r="J31" s="23">
        <v>0</v>
      </c>
      <c r="K31" s="23">
        <v>0</v>
      </c>
      <c r="L31" s="23">
        <v>0</v>
      </c>
      <c r="M31" s="25">
        <v>0</v>
      </c>
      <c r="N31" s="23">
        <v>0</v>
      </c>
      <c r="O31" s="23">
        <v>0</v>
      </c>
      <c r="P31" s="23">
        <v>0</v>
      </c>
      <c r="Q31" s="23">
        <v>0</v>
      </c>
      <c r="R31" s="23">
        <v>0</v>
      </c>
      <c r="S31" s="23">
        <v>0</v>
      </c>
    </row>
    <row r="32" spans="1:19" x14ac:dyDescent="0.2">
      <c r="A32" s="22">
        <f t="shared" si="0"/>
        <v>1954</v>
      </c>
      <c r="B32" s="23">
        <v>0</v>
      </c>
      <c r="C32" s="23">
        <v>0</v>
      </c>
      <c r="D32" s="23">
        <v>0</v>
      </c>
      <c r="E32" s="23">
        <v>0</v>
      </c>
      <c r="F32" s="23">
        <v>0</v>
      </c>
      <c r="G32" s="23">
        <v>0</v>
      </c>
      <c r="H32" s="24">
        <v>0</v>
      </c>
      <c r="I32" s="23">
        <v>0</v>
      </c>
      <c r="J32" s="23">
        <v>0</v>
      </c>
      <c r="K32" s="23">
        <v>0</v>
      </c>
      <c r="L32" s="23">
        <v>0</v>
      </c>
      <c r="M32" s="25">
        <v>0</v>
      </c>
      <c r="N32" s="23">
        <v>0</v>
      </c>
      <c r="O32" s="23">
        <v>0</v>
      </c>
      <c r="P32" s="23">
        <v>0</v>
      </c>
      <c r="Q32" s="23">
        <v>0</v>
      </c>
      <c r="R32" s="23">
        <v>0</v>
      </c>
      <c r="S32" s="23">
        <v>0</v>
      </c>
    </row>
    <row r="33" spans="1:19" x14ac:dyDescent="0.2">
      <c r="A33" s="22">
        <f t="shared" si="0"/>
        <v>1954.25</v>
      </c>
      <c r="B33" s="23">
        <v>0</v>
      </c>
      <c r="C33" s="23">
        <v>0</v>
      </c>
      <c r="D33" s="23">
        <v>0</v>
      </c>
      <c r="E33" s="23">
        <v>0</v>
      </c>
      <c r="F33" s="23">
        <v>0</v>
      </c>
      <c r="G33" s="23">
        <v>0</v>
      </c>
      <c r="H33" s="24">
        <v>0</v>
      </c>
      <c r="I33" s="23">
        <v>0</v>
      </c>
      <c r="J33" s="23">
        <v>0</v>
      </c>
      <c r="K33" s="23">
        <v>0</v>
      </c>
      <c r="L33" s="23">
        <v>0</v>
      </c>
      <c r="M33" s="25">
        <v>0</v>
      </c>
      <c r="N33" s="23">
        <v>0</v>
      </c>
      <c r="O33" s="23">
        <v>0</v>
      </c>
      <c r="P33" s="23">
        <v>0</v>
      </c>
      <c r="Q33" s="23">
        <v>0</v>
      </c>
      <c r="R33" s="23">
        <v>0</v>
      </c>
      <c r="S33" s="23">
        <v>0</v>
      </c>
    </row>
    <row r="34" spans="1:19" x14ac:dyDescent="0.2">
      <c r="A34" s="22">
        <f t="shared" si="0"/>
        <v>1954.5</v>
      </c>
      <c r="B34" s="23">
        <v>-125.87311100000011</v>
      </c>
      <c r="C34" s="23">
        <v>24.23701280750322</v>
      </c>
      <c r="D34" s="23">
        <v>49.805148927222376</v>
      </c>
      <c r="E34" s="23">
        <v>0</v>
      </c>
      <c r="F34" s="23">
        <v>10.35199999999999</v>
      </c>
      <c r="G34" s="23">
        <v>4.25</v>
      </c>
      <c r="H34" s="24">
        <v>0</v>
      </c>
      <c r="I34" s="23">
        <v>0</v>
      </c>
      <c r="J34" s="23">
        <v>0</v>
      </c>
      <c r="K34" s="23">
        <v>0</v>
      </c>
      <c r="L34" s="23">
        <v>0</v>
      </c>
      <c r="M34" s="25">
        <v>0</v>
      </c>
      <c r="N34" s="23">
        <v>0</v>
      </c>
      <c r="O34" s="23">
        <v>0</v>
      </c>
      <c r="P34" s="23">
        <v>0</v>
      </c>
      <c r="Q34" s="23">
        <v>0</v>
      </c>
      <c r="R34" s="23">
        <v>0</v>
      </c>
      <c r="S34" s="23">
        <v>0</v>
      </c>
    </row>
    <row r="35" spans="1:19" x14ac:dyDescent="0.2">
      <c r="A35" s="22">
        <f t="shared" si="0"/>
        <v>1954.75</v>
      </c>
      <c r="B35" s="23">
        <v>0</v>
      </c>
      <c r="C35" s="23">
        <v>0</v>
      </c>
      <c r="D35" s="23">
        <v>0</v>
      </c>
      <c r="E35" s="23">
        <v>0</v>
      </c>
      <c r="F35" s="23">
        <v>0</v>
      </c>
      <c r="G35" s="23">
        <v>0</v>
      </c>
      <c r="H35" s="24">
        <v>0</v>
      </c>
      <c r="I35" s="23">
        <v>0</v>
      </c>
      <c r="J35" s="23">
        <v>0</v>
      </c>
      <c r="K35" s="23">
        <v>0</v>
      </c>
      <c r="L35" s="23">
        <v>0</v>
      </c>
      <c r="M35" s="25">
        <v>0</v>
      </c>
      <c r="N35" s="23">
        <v>0</v>
      </c>
      <c r="O35" s="23">
        <v>0</v>
      </c>
      <c r="P35" s="23">
        <v>0</v>
      </c>
      <c r="Q35" s="23">
        <v>0</v>
      </c>
      <c r="R35" s="23">
        <v>0</v>
      </c>
      <c r="S35" s="23">
        <v>0</v>
      </c>
    </row>
    <row r="36" spans="1:19" x14ac:dyDescent="0.2">
      <c r="A36" s="22">
        <f t="shared" si="0"/>
        <v>1955</v>
      </c>
      <c r="B36" s="23">
        <v>0</v>
      </c>
      <c r="C36" s="23">
        <v>0</v>
      </c>
      <c r="D36" s="23">
        <v>0</v>
      </c>
      <c r="E36" s="23">
        <v>0</v>
      </c>
      <c r="F36" s="23">
        <v>0</v>
      </c>
      <c r="G36" s="23">
        <v>0</v>
      </c>
      <c r="H36" s="24">
        <v>0</v>
      </c>
      <c r="I36" s="23">
        <v>0</v>
      </c>
      <c r="J36" s="23">
        <v>0</v>
      </c>
      <c r="K36" s="23">
        <v>0</v>
      </c>
      <c r="L36" s="23">
        <v>0</v>
      </c>
      <c r="M36" s="25">
        <v>0</v>
      </c>
      <c r="N36" s="23">
        <v>0</v>
      </c>
      <c r="O36" s="23">
        <v>0</v>
      </c>
      <c r="P36" s="23">
        <v>0</v>
      </c>
      <c r="Q36" s="23">
        <v>0</v>
      </c>
      <c r="R36" s="23">
        <v>0</v>
      </c>
      <c r="S36" s="23">
        <v>0</v>
      </c>
    </row>
    <row r="37" spans="1:19" x14ac:dyDescent="0.2">
      <c r="A37" s="22">
        <f t="shared" si="0"/>
        <v>1955.25</v>
      </c>
      <c r="B37" s="23">
        <v>0</v>
      </c>
      <c r="C37" s="23">
        <v>0</v>
      </c>
      <c r="D37" s="23">
        <v>0</v>
      </c>
      <c r="E37" s="23">
        <v>0</v>
      </c>
      <c r="F37" s="23">
        <v>0</v>
      </c>
      <c r="G37" s="23">
        <v>0</v>
      </c>
      <c r="H37" s="24">
        <v>0</v>
      </c>
      <c r="I37" s="23">
        <v>0</v>
      </c>
      <c r="J37" s="23">
        <v>0</v>
      </c>
      <c r="K37" s="23">
        <v>0</v>
      </c>
      <c r="L37" s="23">
        <v>0</v>
      </c>
      <c r="M37" s="25">
        <v>0</v>
      </c>
      <c r="N37" s="23">
        <v>0</v>
      </c>
      <c r="O37" s="23">
        <v>0</v>
      </c>
      <c r="P37" s="23">
        <v>0</v>
      </c>
      <c r="Q37" s="23">
        <v>0</v>
      </c>
      <c r="R37" s="23">
        <v>0</v>
      </c>
      <c r="S37" s="23">
        <v>0</v>
      </c>
    </row>
    <row r="38" spans="1:19" x14ac:dyDescent="0.2">
      <c r="A38" s="22">
        <f t="shared" si="0"/>
        <v>1955.5</v>
      </c>
      <c r="B38" s="23">
        <v>202.53511100000014</v>
      </c>
      <c r="C38" s="23">
        <v>85.620414994188593</v>
      </c>
      <c r="D38" s="23">
        <v>28.962847005811454</v>
      </c>
      <c r="E38" s="23">
        <v>0</v>
      </c>
      <c r="F38" s="23">
        <v>17.358000000000004</v>
      </c>
      <c r="G38" s="23">
        <v>3.75</v>
      </c>
      <c r="H38" s="24">
        <v>0</v>
      </c>
      <c r="I38" s="23">
        <v>0</v>
      </c>
      <c r="J38" s="23">
        <v>0</v>
      </c>
      <c r="K38" s="23">
        <v>0</v>
      </c>
      <c r="L38" s="23">
        <v>0</v>
      </c>
      <c r="M38" s="25">
        <v>0</v>
      </c>
      <c r="N38" s="23">
        <v>0</v>
      </c>
      <c r="O38" s="23">
        <v>0</v>
      </c>
      <c r="P38" s="23">
        <v>0</v>
      </c>
      <c r="Q38" s="23">
        <v>0</v>
      </c>
      <c r="R38" s="23">
        <v>0</v>
      </c>
      <c r="S38" s="23">
        <v>0</v>
      </c>
    </row>
    <row r="39" spans="1:19" x14ac:dyDescent="0.2">
      <c r="A39" s="22">
        <f t="shared" si="0"/>
        <v>1955.75</v>
      </c>
      <c r="B39" s="23">
        <v>0</v>
      </c>
      <c r="C39" s="23">
        <v>0</v>
      </c>
      <c r="D39" s="23">
        <v>0</v>
      </c>
      <c r="E39" s="23">
        <v>0</v>
      </c>
      <c r="F39" s="23">
        <v>0</v>
      </c>
      <c r="G39" s="23">
        <v>0</v>
      </c>
      <c r="H39" s="24">
        <v>0</v>
      </c>
      <c r="I39" s="23">
        <v>0</v>
      </c>
      <c r="J39" s="23">
        <v>0</v>
      </c>
      <c r="K39" s="23">
        <v>0</v>
      </c>
      <c r="L39" s="23">
        <v>0</v>
      </c>
      <c r="M39" s="25">
        <v>0</v>
      </c>
      <c r="N39" s="23">
        <v>0</v>
      </c>
      <c r="O39" s="23">
        <v>0</v>
      </c>
      <c r="P39" s="23">
        <v>0</v>
      </c>
      <c r="Q39" s="23">
        <v>0</v>
      </c>
      <c r="R39" s="23">
        <v>0</v>
      </c>
      <c r="S39" s="23">
        <v>0</v>
      </c>
    </row>
    <row r="40" spans="1:19" x14ac:dyDescent="0.2">
      <c r="A40" s="22">
        <f t="shared" si="0"/>
        <v>1956</v>
      </c>
      <c r="B40" s="23">
        <v>0</v>
      </c>
      <c r="C40" s="23">
        <v>0</v>
      </c>
      <c r="D40" s="23">
        <v>0</v>
      </c>
      <c r="E40" s="23">
        <v>0</v>
      </c>
      <c r="F40" s="23">
        <v>0</v>
      </c>
      <c r="G40" s="23">
        <v>0</v>
      </c>
      <c r="H40" s="24">
        <v>0</v>
      </c>
      <c r="I40" s="23">
        <v>0</v>
      </c>
      <c r="J40" s="23">
        <v>0</v>
      </c>
      <c r="K40" s="23">
        <v>0</v>
      </c>
      <c r="L40" s="23">
        <v>0</v>
      </c>
      <c r="M40" s="25">
        <v>0</v>
      </c>
      <c r="N40" s="23">
        <v>0</v>
      </c>
      <c r="O40" s="23">
        <v>0</v>
      </c>
      <c r="P40" s="23">
        <v>0</v>
      </c>
      <c r="Q40" s="23">
        <v>0</v>
      </c>
      <c r="R40" s="23">
        <v>0</v>
      </c>
      <c r="S40" s="23">
        <v>0</v>
      </c>
    </row>
    <row r="41" spans="1:19" x14ac:dyDescent="0.2">
      <c r="A41" s="22">
        <f t="shared" si="0"/>
        <v>1956.25</v>
      </c>
      <c r="B41" s="23">
        <v>0</v>
      </c>
      <c r="C41" s="23">
        <v>0</v>
      </c>
      <c r="D41" s="23">
        <v>0</v>
      </c>
      <c r="E41" s="23">
        <v>0</v>
      </c>
      <c r="F41" s="23">
        <v>0</v>
      </c>
      <c r="G41" s="23">
        <v>0</v>
      </c>
      <c r="H41" s="24">
        <v>0</v>
      </c>
      <c r="I41" s="23">
        <v>0</v>
      </c>
      <c r="J41" s="23">
        <v>0</v>
      </c>
      <c r="K41" s="23">
        <v>0</v>
      </c>
      <c r="L41" s="23">
        <v>0</v>
      </c>
      <c r="M41" s="25">
        <v>0</v>
      </c>
      <c r="N41" s="23">
        <v>0</v>
      </c>
      <c r="O41" s="23">
        <v>0</v>
      </c>
      <c r="P41" s="23">
        <v>0</v>
      </c>
      <c r="Q41" s="23">
        <v>0</v>
      </c>
      <c r="R41" s="23">
        <v>0</v>
      </c>
      <c r="S41" s="23">
        <v>0</v>
      </c>
    </row>
    <row r="42" spans="1:19" x14ac:dyDescent="0.2">
      <c r="A42" s="22">
        <f t="shared" si="0"/>
        <v>1956.5</v>
      </c>
      <c r="B42" s="23">
        <v>275.61002800000006</v>
      </c>
      <c r="C42" s="23">
        <v>175.32649030260586</v>
      </c>
      <c r="D42" s="23">
        <v>71.393526697394037</v>
      </c>
      <c r="E42" s="23">
        <v>0</v>
      </c>
      <c r="F42" s="23">
        <v>79.307000000000002</v>
      </c>
      <c r="G42" s="23">
        <v>24</v>
      </c>
      <c r="H42" s="24">
        <v>0</v>
      </c>
      <c r="I42" s="23">
        <v>0</v>
      </c>
      <c r="J42" s="23">
        <v>0</v>
      </c>
      <c r="K42" s="23">
        <v>0</v>
      </c>
      <c r="L42" s="23">
        <v>0</v>
      </c>
      <c r="M42" s="25">
        <v>0</v>
      </c>
      <c r="N42" s="23">
        <v>0</v>
      </c>
      <c r="O42" s="23">
        <v>0</v>
      </c>
      <c r="P42" s="23">
        <v>0</v>
      </c>
      <c r="Q42" s="23">
        <v>5.4765000000000015</v>
      </c>
      <c r="R42" s="23">
        <v>0</v>
      </c>
      <c r="S42" s="23">
        <v>0</v>
      </c>
    </row>
    <row r="43" spans="1:19" x14ac:dyDescent="0.2">
      <c r="A43" s="22">
        <f t="shared" si="0"/>
        <v>1956.75</v>
      </c>
      <c r="B43" s="23">
        <v>0</v>
      </c>
      <c r="C43" s="23">
        <v>0</v>
      </c>
      <c r="D43" s="23">
        <v>0</v>
      </c>
      <c r="E43" s="23">
        <v>0</v>
      </c>
      <c r="F43" s="23">
        <v>0</v>
      </c>
      <c r="G43" s="23">
        <v>0</v>
      </c>
      <c r="H43" s="24">
        <v>0</v>
      </c>
      <c r="I43" s="23">
        <v>0</v>
      </c>
      <c r="J43" s="23">
        <v>0</v>
      </c>
      <c r="K43" s="23">
        <v>0</v>
      </c>
      <c r="L43" s="23">
        <v>0</v>
      </c>
      <c r="M43" s="25">
        <v>0</v>
      </c>
      <c r="N43" s="23">
        <v>0</v>
      </c>
      <c r="O43" s="23">
        <v>0</v>
      </c>
      <c r="P43" s="23">
        <v>0</v>
      </c>
      <c r="Q43" s="23">
        <v>0</v>
      </c>
      <c r="R43" s="23">
        <v>0</v>
      </c>
      <c r="S43" s="23">
        <v>0</v>
      </c>
    </row>
    <row r="44" spans="1:19" x14ac:dyDescent="0.2">
      <c r="A44" s="22">
        <f t="shared" si="0"/>
        <v>1957</v>
      </c>
      <c r="B44" s="23">
        <v>0</v>
      </c>
      <c r="C44" s="23">
        <v>0</v>
      </c>
      <c r="D44" s="23">
        <v>0</v>
      </c>
      <c r="E44" s="23">
        <v>0</v>
      </c>
      <c r="F44" s="23">
        <v>0</v>
      </c>
      <c r="G44" s="23">
        <v>0</v>
      </c>
      <c r="H44" s="24">
        <v>0</v>
      </c>
      <c r="I44" s="23">
        <v>0</v>
      </c>
      <c r="J44" s="23">
        <v>0</v>
      </c>
      <c r="K44" s="23">
        <v>0</v>
      </c>
      <c r="L44" s="23">
        <v>0</v>
      </c>
      <c r="M44" s="25">
        <v>0</v>
      </c>
      <c r="N44" s="23">
        <v>0</v>
      </c>
      <c r="O44" s="23">
        <v>0</v>
      </c>
      <c r="P44" s="23">
        <v>0</v>
      </c>
      <c r="Q44" s="23">
        <v>0</v>
      </c>
      <c r="R44" s="23">
        <v>0</v>
      </c>
      <c r="S44" s="23">
        <v>0</v>
      </c>
    </row>
    <row r="45" spans="1:19" x14ac:dyDescent="0.2">
      <c r="A45" s="22">
        <f t="shared" si="0"/>
        <v>1957.25</v>
      </c>
      <c r="B45" s="23">
        <v>0</v>
      </c>
      <c r="C45" s="23">
        <v>0</v>
      </c>
      <c r="D45" s="23">
        <v>0</v>
      </c>
      <c r="E45" s="23">
        <v>0</v>
      </c>
      <c r="F45" s="23">
        <v>0</v>
      </c>
      <c r="G45" s="23">
        <v>0</v>
      </c>
      <c r="H45" s="24">
        <v>0</v>
      </c>
      <c r="I45" s="23">
        <v>0</v>
      </c>
      <c r="J45" s="23">
        <v>0</v>
      </c>
      <c r="K45" s="23">
        <v>0</v>
      </c>
      <c r="L45" s="23">
        <v>0</v>
      </c>
      <c r="M45" s="25">
        <v>0</v>
      </c>
      <c r="N45" s="23">
        <v>0</v>
      </c>
      <c r="O45" s="23">
        <v>0</v>
      </c>
      <c r="P45" s="23">
        <v>0</v>
      </c>
      <c r="Q45" s="23">
        <v>0</v>
      </c>
      <c r="R45" s="23">
        <v>0</v>
      </c>
      <c r="S45" s="23">
        <v>0</v>
      </c>
    </row>
    <row r="46" spans="1:19" x14ac:dyDescent="0.2">
      <c r="A46" s="22">
        <f t="shared" si="0"/>
        <v>1957.5</v>
      </c>
      <c r="B46" s="26">
        <v>0</v>
      </c>
      <c r="C46" s="23">
        <v>112.55725670931247</v>
      </c>
      <c r="D46" s="23">
        <v>52.615960290687553</v>
      </c>
      <c r="E46" s="26">
        <v>39.09970899999999</v>
      </c>
      <c r="F46" s="23">
        <v>32.606999999999999</v>
      </c>
      <c r="G46" s="26">
        <v>0</v>
      </c>
      <c r="H46" s="24">
        <v>0</v>
      </c>
      <c r="I46" s="23">
        <v>0</v>
      </c>
      <c r="J46" s="23">
        <v>0</v>
      </c>
      <c r="K46" s="23">
        <v>0</v>
      </c>
      <c r="L46" s="23">
        <v>0</v>
      </c>
      <c r="M46" s="25">
        <v>0</v>
      </c>
      <c r="N46" s="23">
        <v>0</v>
      </c>
      <c r="O46" s="23">
        <v>0</v>
      </c>
      <c r="P46" s="23">
        <v>0</v>
      </c>
      <c r="Q46" s="23">
        <v>0</v>
      </c>
      <c r="R46" s="23">
        <v>0</v>
      </c>
      <c r="S46" s="23">
        <v>0</v>
      </c>
    </row>
    <row r="47" spans="1:19" x14ac:dyDescent="0.2">
      <c r="A47" s="22">
        <f t="shared" si="0"/>
        <v>1957.75</v>
      </c>
      <c r="B47" s="23">
        <v>0</v>
      </c>
      <c r="C47" s="23">
        <v>0</v>
      </c>
      <c r="D47" s="23">
        <v>0</v>
      </c>
      <c r="E47" s="23">
        <v>0</v>
      </c>
      <c r="F47" s="23">
        <v>0</v>
      </c>
      <c r="G47" s="23">
        <v>0</v>
      </c>
      <c r="H47" s="24">
        <v>0</v>
      </c>
      <c r="I47" s="23">
        <v>0</v>
      </c>
      <c r="J47" s="23">
        <v>0</v>
      </c>
      <c r="K47" s="23">
        <v>0</v>
      </c>
      <c r="L47" s="23">
        <v>0</v>
      </c>
      <c r="M47" s="25">
        <v>0</v>
      </c>
      <c r="N47" s="23">
        <v>0</v>
      </c>
      <c r="O47" s="23">
        <v>0</v>
      </c>
      <c r="P47" s="23">
        <v>0</v>
      </c>
      <c r="Q47" s="23">
        <v>0</v>
      </c>
      <c r="R47" s="23">
        <v>0</v>
      </c>
      <c r="S47" s="23">
        <v>0</v>
      </c>
    </row>
    <row r="48" spans="1:19" x14ac:dyDescent="0.2">
      <c r="A48" s="22">
        <f t="shared" si="0"/>
        <v>1958</v>
      </c>
      <c r="B48" s="26">
        <v>226.48447199999987</v>
      </c>
      <c r="C48" s="23">
        <v>0</v>
      </c>
      <c r="D48" s="23">
        <v>0</v>
      </c>
      <c r="E48" s="23">
        <v>0</v>
      </c>
      <c r="F48" s="23">
        <v>0</v>
      </c>
      <c r="G48" s="26">
        <v>9.75</v>
      </c>
      <c r="H48" s="24">
        <v>0</v>
      </c>
      <c r="I48" s="23">
        <v>0</v>
      </c>
      <c r="J48" s="23">
        <v>0</v>
      </c>
      <c r="K48" s="23">
        <v>0</v>
      </c>
      <c r="L48" s="23">
        <v>0</v>
      </c>
      <c r="M48" s="25">
        <v>0</v>
      </c>
      <c r="N48" s="23">
        <v>0</v>
      </c>
      <c r="O48" s="23">
        <v>0</v>
      </c>
      <c r="P48" s="23">
        <v>0</v>
      </c>
      <c r="Q48" s="23">
        <v>0</v>
      </c>
      <c r="R48" s="23">
        <v>0</v>
      </c>
      <c r="S48" s="23">
        <v>0</v>
      </c>
    </row>
    <row r="49" spans="1:19" x14ac:dyDescent="0.2">
      <c r="A49" s="22">
        <f t="shared" si="0"/>
        <v>1958.25</v>
      </c>
      <c r="B49" s="23">
        <v>0</v>
      </c>
      <c r="C49" s="23">
        <v>0</v>
      </c>
      <c r="D49" s="23">
        <v>0</v>
      </c>
      <c r="E49" s="23">
        <v>0</v>
      </c>
      <c r="F49" s="23">
        <v>0</v>
      </c>
      <c r="G49" s="23">
        <v>0</v>
      </c>
      <c r="H49" s="24">
        <v>0</v>
      </c>
      <c r="I49" s="23">
        <v>0</v>
      </c>
      <c r="J49" s="23">
        <v>0</v>
      </c>
      <c r="K49" s="23">
        <v>0</v>
      </c>
      <c r="L49" s="23">
        <v>0</v>
      </c>
      <c r="M49" s="25">
        <v>0</v>
      </c>
      <c r="N49" s="23">
        <v>0</v>
      </c>
      <c r="O49" s="23">
        <v>0</v>
      </c>
      <c r="P49" s="23">
        <v>0</v>
      </c>
      <c r="Q49" s="23">
        <v>0</v>
      </c>
      <c r="R49" s="23">
        <v>0</v>
      </c>
      <c r="S49" s="23">
        <v>0</v>
      </c>
    </row>
    <row r="50" spans="1:19" x14ac:dyDescent="0.2">
      <c r="A50" s="22">
        <f t="shared" si="0"/>
        <v>1958.5</v>
      </c>
      <c r="B50" s="26">
        <v>1509.4565859999998</v>
      </c>
      <c r="C50" s="23">
        <v>70.330161476375224</v>
      </c>
      <c r="D50" s="23">
        <v>101.40194552362487</v>
      </c>
      <c r="E50" s="23">
        <v>188.08834100000001</v>
      </c>
      <c r="F50" s="23">
        <v>81.394000000000005</v>
      </c>
      <c r="G50" s="23">
        <v>86.25</v>
      </c>
      <c r="H50" s="24">
        <v>0</v>
      </c>
      <c r="I50" s="23">
        <v>0</v>
      </c>
      <c r="J50" s="23">
        <v>0</v>
      </c>
      <c r="K50" s="23">
        <v>0</v>
      </c>
      <c r="L50" s="23">
        <v>0</v>
      </c>
      <c r="M50" s="25">
        <v>0</v>
      </c>
      <c r="N50" s="23">
        <v>0</v>
      </c>
      <c r="O50" s="23">
        <v>0</v>
      </c>
      <c r="P50" s="23">
        <v>0</v>
      </c>
      <c r="Q50" s="23">
        <v>0</v>
      </c>
      <c r="R50" s="23">
        <v>0</v>
      </c>
      <c r="S50" s="23">
        <v>0</v>
      </c>
    </row>
    <row r="51" spans="1:19" x14ac:dyDescent="0.2">
      <c r="A51" s="22">
        <f t="shared" si="0"/>
        <v>1958.75</v>
      </c>
      <c r="B51" s="23">
        <v>0</v>
      </c>
      <c r="C51" s="23">
        <v>0</v>
      </c>
      <c r="D51" s="23">
        <v>0</v>
      </c>
      <c r="E51" s="23">
        <v>0</v>
      </c>
      <c r="F51" s="23">
        <v>0</v>
      </c>
      <c r="G51" s="23">
        <v>0</v>
      </c>
      <c r="H51" s="24">
        <v>0</v>
      </c>
      <c r="I51" s="23">
        <v>0</v>
      </c>
      <c r="J51" s="23">
        <v>0</v>
      </c>
      <c r="K51" s="23">
        <v>0</v>
      </c>
      <c r="L51" s="23">
        <v>0</v>
      </c>
      <c r="M51" s="25">
        <v>0</v>
      </c>
      <c r="N51" s="23">
        <v>0</v>
      </c>
      <c r="O51" s="23">
        <v>0</v>
      </c>
      <c r="P51" s="23">
        <v>0</v>
      </c>
      <c r="Q51" s="23">
        <v>0</v>
      </c>
      <c r="R51" s="23">
        <v>0</v>
      </c>
      <c r="S51" s="23">
        <v>0</v>
      </c>
    </row>
    <row r="52" spans="1:19" x14ac:dyDescent="0.2">
      <c r="A52" s="22">
        <f t="shared" si="0"/>
        <v>1959</v>
      </c>
      <c r="B52" s="23">
        <v>0</v>
      </c>
      <c r="C52" s="23">
        <v>0</v>
      </c>
      <c r="D52" s="23">
        <v>0</v>
      </c>
      <c r="E52" s="23">
        <v>0</v>
      </c>
      <c r="F52" s="23">
        <v>0</v>
      </c>
      <c r="G52" s="23">
        <v>0</v>
      </c>
      <c r="H52" s="24">
        <v>0</v>
      </c>
      <c r="I52" s="23">
        <v>0</v>
      </c>
      <c r="J52" s="23">
        <v>0</v>
      </c>
      <c r="K52" s="23">
        <v>0</v>
      </c>
      <c r="L52" s="23">
        <v>0</v>
      </c>
      <c r="M52" s="25">
        <v>0</v>
      </c>
      <c r="N52" s="23">
        <v>0</v>
      </c>
      <c r="O52" s="23">
        <v>0</v>
      </c>
      <c r="P52" s="23">
        <v>0</v>
      </c>
      <c r="Q52" s="23">
        <v>0</v>
      </c>
      <c r="R52" s="23">
        <v>0</v>
      </c>
      <c r="S52" s="23">
        <v>0</v>
      </c>
    </row>
    <row r="53" spans="1:19" x14ac:dyDescent="0.2">
      <c r="A53" s="22">
        <f t="shared" si="0"/>
        <v>1959.25</v>
      </c>
      <c r="B53" s="23">
        <v>0</v>
      </c>
      <c r="C53" s="23">
        <v>0</v>
      </c>
      <c r="D53" s="23">
        <v>0</v>
      </c>
      <c r="E53" s="23">
        <v>0</v>
      </c>
      <c r="F53" s="23">
        <v>0</v>
      </c>
      <c r="G53" s="23">
        <v>0</v>
      </c>
      <c r="H53" s="24">
        <v>0</v>
      </c>
      <c r="I53" s="23">
        <v>0</v>
      </c>
      <c r="J53" s="23">
        <v>0</v>
      </c>
      <c r="K53" s="23">
        <v>0</v>
      </c>
      <c r="L53" s="23">
        <v>0</v>
      </c>
      <c r="M53" s="25">
        <v>0</v>
      </c>
      <c r="N53" s="23">
        <v>0</v>
      </c>
      <c r="O53" s="23">
        <v>0</v>
      </c>
      <c r="P53" s="23">
        <v>0</v>
      </c>
      <c r="Q53" s="23">
        <v>0</v>
      </c>
      <c r="R53" s="23">
        <v>0</v>
      </c>
      <c r="S53" s="23">
        <v>0</v>
      </c>
    </row>
    <row r="54" spans="1:19" x14ac:dyDescent="0.2">
      <c r="A54" s="22">
        <f t="shared" si="0"/>
        <v>1959.5</v>
      </c>
      <c r="B54" s="23">
        <v>443.38491399999975</v>
      </c>
      <c r="C54" s="23">
        <v>-22.167859110414042</v>
      </c>
      <c r="D54" s="23">
        <v>87.916749110413946</v>
      </c>
      <c r="E54" s="23">
        <v>167</v>
      </c>
      <c r="F54" s="23">
        <v>107.56299999999999</v>
      </c>
      <c r="G54" s="23">
        <v>18.772999999999996</v>
      </c>
      <c r="H54" s="24">
        <v>0</v>
      </c>
      <c r="I54" s="23">
        <v>0</v>
      </c>
      <c r="J54" s="23">
        <v>0</v>
      </c>
      <c r="K54" s="23">
        <v>0</v>
      </c>
      <c r="L54" s="23">
        <v>0</v>
      </c>
      <c r="M54" s="25">
        <v>0</v>
      </c>
      <c r="N54" s="23">
        <v>0</v>
      </c>
      <c r="O54" s="23">
        <v>0</v>
      </c>
      <c r="P54" s="23">
        <v>0</v>
      </c>
      <c r="Q54" s="23">
        <v>0</v>
      </c>
      <c r="R54" s="23">
        <v>0</v>
      </c>
      <c r="S54" s="23">
        <v>0</v>
      </c>
    </row>
    <row r="55" spans="1:19" x14ac:dyDescent="0.2">
      <c r="A55" s="22">
        <f t="shared" si="0"/>
        <v>1959.75</v>
      </c>
      <c r="B55" s="23">
        <v>0</v>
      </c>
      <c r="C55" s="23">
        <v>0</v>
      </c>
      <c r="D55" s="23">
        <v>0</v>
      </c>
      <c r="E55" s="23">
        <v>0</v>
      </c>
      <c r="F55" s="23">
        <v>0</v>
      </c>
      <c r="G55" s="23">
        <v>0</v>
      </c>
      <c r="H55" s="24">
        <v>0</v>
      </c>
      <c r="I55" s="23">
        <v>0</v>
      </c>
      <c r="J55" s="23">
        <v>0</v>
      </c>
      <c r="K55" s="23">
        <v>0</v>
      </c>
      <c r="L55" s="23">
        <v>0</v>
      </c>
      <c r="M55" s="25">
        <v>0</v>
      </c>
      <c r="N55" s="23">
        <v>0</v>
      </c>
      <c r="O55" s="23">
        <v>0</v>
      </c>
      <c r="P55" s="23">
        <v>0</v>
      </c>
      <c r="Q55" s="23">
        <v>0</v>
      </c>
      <c r="R55" s="23">
        <v>0</v>
      </c>
      <c r="S55" s="23">
        <v>0</v>
      </c>
    </row>
    <row r="56" spans="1:19" x14ac:dyDescent="0.2">
      <c r="A56" s="22">
        <f t="shared" si="0"/>
        <v>1960</v>
      </c>
      <c r="B56" s="23">
        <v>0</v>
      </c>
      <c r="C56" s="23">
        <v>0</v>
      </c>
      <c r="D56" s="23">
        <v>0</v>
      </c>
      <c r="E56" s="23">
        <v>0</v>
      </c>
      <c r="F56" s="23">
        <v>0</v>
      </c>
      <c r="G56" s="23">
        <v>0</v>
      </c>
      <c r="H56" s="24">
        <v>0</v>
      </c>
      <c r="I56" s="23">
        <v>0</v>
      </c>
      <c r="J56" s="23">
        <v>0</v>
      </c>
      <c r="K56" s="23">
        <v>0</v>
      </c>
      <c r="L56" s="23">
        <v>0</v>
      </c>
      <c r="M56" s="25">
        <v>0</v>
      </c>
      <c r="N56" s="23">
        <v>0</v>
      </c>
      <c r="O56" s="23">
        <v>0</v>
      </c>
      <c r="P56" s="23">
        <v>0</v>
      </c>
      <c r="Q56" s="23">
        <v>0</v>
      </c>
      <c r="R56" s="23">
        <v>0</v>
      </c>
      <c r="S56" s="23">
        <v>0</v>
      </c>
    </row>
    <row r="57" spans="1:19" x14ac:dyDescent="0.2">
      <c r="A57" s="22">
        <f t="shared" si="0"/>
        <v>1960.25</v>
      </c>
      <c r="B57" s="23">
        <v>0</v>
      </c>
      <c r="C57" s="23">
        <v>0</v>
      </c>
      <c r="D57" s="23">
        <v>0</v>
      </c>
      <c r="E57" s="23">
        <v>0</v>
      </c>
      <c r="F57" s="23">
        <v>0</v>
      </c>
      <c r="G57" s="23">
        <v>0</v>
      </c>
      <c r="H57" s="24">
        <v>0</v>
      </c>
      <c r="I57" s="23">
        <v>0</v>
      </c>
      <c r="J57" s="23">
        <v>0</v>
      </c>
      <c r="K57" s="23">
        <v>0</v>
      </c>
      <c r="L57" s="23">
        <v>0</v>
      </c>
      <c r="M57" s="25">
        <v>0</v>
      </c>
      <c r="N57" s="23">
        <v>0</v>
      </c>
      <c r="O57" s="23">
        <v>0</v>
      </c>
      <c r="P57" s="23">
        <v>0</v>
      </c>
      <c r="Q57" s="23">
        <v>0</v>
      </c>
      <c r="R57" s="23">
        <v>0</v>
      </c>
      <c r="S57" s="23">
        <v>0</v>
      </c>
    </row>
    <row r="58" spans="1:19" x14ac:dyDescent="0.2">
      <c r="A58" s="22">
        <f t="shared" si="0"/>
        <v>1960.5</v>
      </c>
      <c r="B58" s="23">
        <v>0</v>
      </c>
      <c r="C58" s="23">
        <v>0</v>
      </c>
      <c r="D58" s="23">
        <v>0</v>
      </c>
      <c r="E58" s="23">
        <v>440.42499999999995</v>
      </c>
      <c r="F58" s="23">
        <v>151.64300000000003</v>
      </c>
      <c r="G58" s="23">
        <v>21.027000000000015</v>
      </c>
      <c r="H58" s="24">
        <v>0</v>
      </c>
      <c r="I58" s="23">
        <v>0</v>
      </c>
      <c r="J58" s="23">
        <v>0</v>
      </c>
      <c r="K58" s="23">
        <v>0</v>
      </c>
      <c r="L58" s="23">
        <v>0</v>
      </c>
      <c r="M58" s="25">
        <v>0</v>
      </c>
      <c r="N58" s="23">
        <v>81.170000000000073</v>
      </c>
      <c r="O58" s="23">
        <v>37.261182323117737</v>
      </c>
      <c r="P58" s="23">
        <v>18.232817676882235</v>
      </c>
      <c r="Q58" s="23">
        <v>0</v>
      </c>
      <c r="R58" s="23">
        <v>0</v>
      </c>
      <c r="S58" s="23">
        <v>0</v>
      </c>
    </row>
    <row r="59" spans="1:19" x14ac:dyDescent="0.2">
      <c r="A59" s="22">
        <f t="shared" si="0"/>
        <v>1960.75</v>
      </c>
      <c r="B59" s="23">
        <v>0</v>
      </c>
      <c r="C59" s="23">
        <v>0</v>
      </c>
      <c r="D59" s="23">
        <v>0</v>
      </c>
      <c r="E59" s="23">
        <v>0</v>
      </c>
      <c r="F59" s="23">
        <v>0</v>
      </c>
      <c r="G59" s="23">
        <v>0</v>
      </c>
      <c r="H59" s="24">
        <v>0</v>
      </c>
      <c r="I59" s="23">
        <v>0</v>
      </c>
      <c r="J59" s="23">
        <v>0</v>
      </c>
      <c r="K59" s="23">
        <v>0</v>
      </c>
      <c r="L59" s="23">
        <v>0</v>
      </c>
      <c r="M59" s="25">
        <v>0</v>
      </c>
      <c r="N59" s="23">
        <v>0</v>
      </c>
      <c r="O59" s="23">
        <v>0</v>
      </c>
      <c r="P59" s="23">
        <v>0</v>
      </c>
      <c r="Q59" s="23">
        <v>0</v>
      </c>
      <c r="R59" s="23">
        <v>0</v>
      </c>
      <c r="S59" s="23">
        <v>0</v>
      </c>
    </row>
    <row r="60" spans="1:19" x14ac:dyDescent="0.2">
      <c r="A60" s="22">
        <f t="shared" si="0"/>
        <v>1961</v>
      </c>
      <c r="B60" s="23">
        <v>0</v>
      </c>
      <c r="C60" s="23">
        <v>0</v>
      </c>
      <c r="D60" s="23">
        <v>0</v>
      </c>
      <c r="E60" s="23">
        <v>0</v>
      </c>
      <c r="F60" s="23">
        <v>0</v>
      </c>
      <c r="G60" s="23">
        <v>0</v>
      </c>
      <c r="H60" s="24">
        <v>0</v>
      </c>
      <c r="I60" s="23">
        <v>0</v>
      </c>
      <c r="J60" s="23">
        <v>0</v>
      </c>
      <c r="K60" s="23">
        <v>0</v>
      </c>
      <c r="L60" s="23">
        <v>0</v>
      </c>
      <c r="M60" s="25">
        <v>0</v>
      </c>
      <c r="N60" s="23">
        <v>0</v>
      </c>
      <c r="O60" s="23">
        <v>0</v>
      </c>
      <c r="P60" s="23">
        <v>0</v>
      </c>
      <c r="Q60" s="23">
        <v>0</v>
      </c>
      <c r="R60" s="23">
        <v>0</v>
      </c>
      <c r="S60" s="23">
        <v>0</v>
      </c>
    </row>
    <row r="61" spans="1:19" x14ac:dyDescent="0.2">
      <c r="A61" s="22">
        <f t="shared" si="0"/>
        <v>1961.25</v>
      </c>
      <c r="B61" s="23">
        <v>0</v>
      </c>
      <c r="C61" s="23">
        <v>0</v>
      </c>
      <c r="D61" s="23">
        <v>0</v>
      </c>
      <c r="E61" s="23">
        <v>0</v>
      </c>
      <c r="F61" s="23">
        <v>0</v>
      </c>
      <c r="G61" s="23">
        <v>0</v>
      </c>
      <c r="H61" s="24">
        <v>0</v>
      </c>
      <c r="I61" s="23">
        <v>0</v>
      </c>
      <c r="J61" s="23">
        <v>0</v>
      </c>
      <c r="K61" s="23">
        <v>0</v>
      </c>
      <c r="L61" s="23">
        <v>0</v>
      </c>
      <c r="M61" s="25">
        <v>0</v>
      </c>
      <c r="N61" s="23">
        <v>0</v>
      </c>
      <c r="O61" s="23">
        <v>0</v>
      </c>
      <c r="P61" s="23">
        <v>0</v>
      </c>
      <c r="Q61" s="23">
        <v>0</v>
      </c>
      <c r="R61" s="23">
        <v>0</v>
      </c>
      <c r="S61" s="23">
        <v>0</v>
      </c>
    </row>
    <row r="62" spans="1:19" x14ac:dyDescent="0.2">
      <c r="A62" s="22">
        <f t="shared" si="0"/>
        <v>1961.5</v>
      </c>
      <c r="B62" s="23">
        <v>1075.8030000000008</v>
      </c>
      <c r="C62" s="23">
        <v>182.53001807207863</v>
      </c>
      <c r="D62" s="23">
        <v>98.700981927921362</v>
      </c>
      <c r="E62" s="23">
        <v>860.93000000000006</v>
      </c>
      <c r="F62" s="23">
        <v>189.18299999999999</v>
      </c>
      <c r="G62" s="23">
        <v>87.240999999999985</v>
      </c>
      <c r="H62" s="24">
        <v>0</v>
      </c>
      <c r="I62" s="23">
        <v>0</v>
      </c>
      <c r="J62" s="23">
        <v>0</v>
      </c>
      <c r="K62" s="23">
        <v>0</v>
      </c>
      <c r="L62" s="23">
        <v>0</v>
      </c>
      <c r="M62" s="25">
        <v>0</v>
      </c>
      <c r="N62" s="23">
        <v>0</v>
      </c>
      <c r="O62" s="23">
        <v>0</v>
      </c>
      <c r="P62" s="23">
        <v>0</v>
      </c>
      <c r="Q62" s="23">
        <v>0</v>
      </c>
      <c r="R62" s="23">
        <v>0</v>
      </c>
      <c r="S62" s="23">
        <v>0</v>
      </c>
    </row>
    <row r="63" spans="1:19" x14ac:dyDescent="0.2">
      <c r="A63" s="22">
        <f t="shared" si="0"/>
        <v>1961.75</v>
      </c>
      <c r="B63" s="23">
        <v>0</v>
      </c>
      <c r="C63" s="23">
        <v>0</v>
      </c>
      <c r="D63" s="23">
        <v>0</v>
      </c>
      <c r="E63" s="23">
        <v>0</v>
      </c>
      <c r="F63" s="23">
        <v>0</v>
      </c>
      <c r="G63" s="23">
        <v>0</v>
      </c>
      <c r="H63" s="24">
        <v>0</v>
      </c>
      <c r="I63" s="23">
        <v>0</v>
      </c>
      <c r="J63" s="23">
        <v>0</v>
      </c>
      <c r="K63" s="23">
        <v>0</v>
      </c>
      <c r="L63" s="23">
        <v>0</v>
      </c>
      <c r="M63" s="25">
        <v>0</v>
      </c>
      <c r="N63" s="23">
        <v>0</v>
      </c>
      <c r="O63" s="23">
        <v>0</v>
      </c>
      <c r="P63" s="23">
        <v>0</v>
      </c>
      <c r="Q63" s="23">
        <v>0</v>
      </c>
      <c r="R63" s="23">
        <v>0</v>
      </c>
      <c r="S63" s="23">
        <v>0</v>
      </c>
    </row>
    <row r="64" spans="1:19" x14ac:dyDescent="0.2">
      <c r="A64" s="22">
        <f t="shared" si="0"/>
        <v>1962</v>
      </c>
      <c r="B64" s="23">
        <v>0</v>
      </c>
      <c r="C64" s="23">
        <v>0</v>
      </c>
      <c r="D64" s="23">
        <v>0</v>
      </c>
      <c r="E64" s="23">
        <v>0</v>
      </c>
      <c r="F64" s="23">
        <v>0</v>
      </c>
      <c r="G64" s="23">
        <v>0</v>
      </c>
      <c r="H64" s="24">
        <v>0</v>
      </c>
      <c r="I64" s="23">
        <v>0</v>
      </c>
      <c r="J64" s="23">
        <v>0</v>
      </c>
      <c r="K64" s="23">
        <v>0</v>
      </c>
      <c r="L64" s="23">
        <v>0</v>
      </c>
      <c r="M64" s="25">
        <v>0</v>
      </c>
      <c r="N64" s="23">
        <v>0</v>
      </c>
      <c r="O64" s="23">
        <v>0</v>
      </c>
      <c r="P64" s="23">
        <v>0</v>
      </c>
      <c r="Q64" s="23">
        <v>0</v>
      </c>
      <c r="R64" s="23">
        <v>0</v>
      </c>
      <c r="S64" s="23">
        <v>0</v>
      </c>
    </row>
    <row r="65" spans="1:19" x14ac:dyDescent="0.2">
      <c r="A65" s="22">
        <f t="shared" si="0"/>
        <v>1962.25</v>
      </c>
      <c r="B65" s="23">
        <v>0</v>
      </c>
      <c r="C65" s="23">
        <v>0</v>
      </c>
      <c r="D65" s="23">
        <v>0</v>
      </c>
      <c r="E65" s="23">
        <v>0</v>
      </c>
      <c r="F65" s="23">
        <v>0</v>
      </c>
      <c r="G65" s="23">
        <v>0</v>
      </c>
      <c r="H65" s="24">
        <v>0</v>
      </c>
      <c r="I65" s="23">
        <v>0</v>
      </c>
      <c r="J65" s="23">
        <v>0</v>
      </c>
      <c r="K65" s="23">
        <v>0</v>
      </c>
      <c r="L65" s="23">
        <v>0</v>
      </c>
      <c r="M65" s="25">
        <v>0</v>
      </c>
      <c r="N65" s="23">
        <v>0</v>
      </c>
      <c r="O65" s="23">
        <v>0</v>
      </c>
      <c r="P65" s="23">
        <v>0</v>
      </c>
      <c r="Q65" s="23">
        <v>0</v>
      </c>
      <c r="R65" s="23">
        <v>0</v>
      </c>
      <c r="S65" s="23">
        <v>0</v>
      </c>
    </row>
    <row r="66" spans="1:19" x14ac:dyDescent="0.2">
      <c r="A66" s="22">
        <f t="shared" si="0"/>
        <v>1962.5</v>
      </c>
      <c r="B66" s="23">
        <v>1620.7959999999994</v>
      </c>
      <c r="C66" s="23">
        <v>0</v>
      </c>
      <c r="D66" s="23">
        <v>0</v>
      </c>
      <c r="E66" s="23">
        <v>0</v>
      </c>
      <c r="F66" s="23">
        <v>140.03499999999997</v>
      </c>
      <c r="G66" s="23">
        <v>0</v>
      </c>
      <c r="H66" s="24">
        <v>0</v>
      </c>
      <c r="I66" s="23">
        <v>0</v>
      </c>
      <c r="J66" s="23">
        <v>0</v>
      </c>
      <c r="K66" s="23">
        <v>0</v>
      </c>
      <c r="L66" s="23">
        <v>0</v>
      </c>
      <c r="M66" s="25">
        <v>0</v>
      </c>
      <c r="N66" s="23">
        <v>0</v>
      </c>
      <c r="O66" s="23">
        <v>0</v>
      </c>
      <c r="P66" s="23">
        <v>0</v>
      </c>
      <c r="Q66" s="23">
        <v>0</v>
      </c>
      <c r="R66" s="23">
        <v>0</v>
      </c>
      <c r="S66" s="23">
        <v>0</v>
      </c>
    </row>
    <row r="67" spans="1:19" x14ac:dyDescent="0.2">
      <c r="A67" s="22">
        <f t="shared" si="0"/>
        <v>1962.75</v>
      </c>
      <c r="B67" s="23">
        <v>0</v>
      </c>
      <c r="C67" s="23">
        <v>0</v>
      </c>
      <c r="D67" s="23">
        <v>90.069102341764051</v>
      </c>
      <c r="E67" s="23">
        <v>1848.1110000000001</v>
      </c>
      <c r="F67" s="23">
        <v>0</v>
      </c>
      <c r="G67" s="23">
        <v>59.435000000000002</v>
      </c>
      <c r="H67" s="24">
        <v>0</v>
      </c>
      <c r="I67" s="23">
        <v>0</v>
      </c>
      <c r="J67" s="23">
        <v>0</v>
      </c>
      <c r="K67" s="23">
        <v>0</v>
      </c>
      <c r="L67" s="23">
        <v>0</v>
      </c>
      <c r="M67" s="25">
        <v>0</v>
      </c>
      <c r="N67" s="23">
        <v>0</v>
      </c>
      <c r="O67" s="23">
        <v>47.266897658235848</v>
      </c>
      <c r="P67" s="23">
        <v>0</v>
      </c>
      <c r="Q67" s="23">
        <v>0</v>
      </c>
      <c r="R67" s="23">
        <v>0</v>
      </c>
      <c r="S67" s="23">
        <v>0</v>
      </c>
    </row>
    <row r="68" spans="1:19" x14ac:dyDescent="0.2">
      <c r="A68" s="22">
        <f t="shared" si="0"/>
        <v>1963</v>
      </c>
      <c r="B68" s="23">
        <v>0</v>
      </c>
      <c r="C68" s="23">
        <v>0</v>
      </c>
      <c r="D68" s="23">
        <v>0</v>
      </c>
      <c r="E68" s="23">
        <v>0</v>
      </c>
      <c r="F68" s="23">
        <v>0</v>
      </c>
      <c r="G68" s="23">
        <v>0</v>
      </c>
      <c r="H68" s="24">
        <v>0</v>
      </c>
      <c r="I68" s="23">
        <v>0</v>
      </c>
      <c r="J68" s="23">
        <v>0</v>
      </c>
      <c r="K68" s="23">
        <v>0</v>
      </c>
      <c r="L68" s="23">
        <v>0</v>
      </c>
      <c r="M68" s="25">
        <v>0</v>
      </c>
      <c r="N68" s="23">
        <v>0</v>
      </c>
      <c r="O68" s="23">
        <v>0</v>
      </c>
      <c r="P68" s="23">
        <v>0</v>
      </c>
      <c r="Q68" s="23">
        <v>0</v>
      </c>
      <c r="R68" s="23">
        <v>0</v>
      </c>
      <c r="S68" s="23">
        <v>0</v>
      </c>
    </row>
    <row r="69" spans="1:19" x14ac:dyDescent="0.2">
      <c r="A69" s="22">
        <f t="shared" ref="A69:A132" si="1">A68+0.25</f>
        <v>1963.25</v>
      </c>
      <c r="B69" s="23">
        <v>0</v>
      </c>
      <c r="C69" s="23">
        <v>0</v>
      </c>
      <c r="D69" s="23">
        <v>0</v>
      </c>
      <c r="E69" s="23">
        <v>0</v>
      </c>
      <c r="F69" s="23">
        <v>0</v>
      </c>
      <c r="G69" s="23">
        <v>0</v>
      </c>
      <c r="H69" s="24">
        <v>0</v>
      </c>
      <c r="I69" s="23">
        <v>0</v>
      </c>
      <c r="J69" s="23">
        <v>0</v>
      </c>
      <c r="K69" s="23">
        <v>0</v>
      </c>
      <c r="L69" s="23">
        <v>0</v>
      </c>
      <c r="M69" s="25">
        <v>0</v>
      </c>
      <c r="N69" s="23">
        <v>0</v>
      </c>
      <c r="O69" s="23">
        <v>0</v>
      </c>
      <c r="P69" s="23">
        <v>0</v>
      </c>
      <c r="Q69" s="23">
        <v>0</v>
      </c>
      <c r="R69" s="23">
        <v>0</v>
      </c>
      <c r="S69" s="23">
        <v>0</v>
      </c>
    </row>
    <row r="70" spans="1:19" x14ac:dyDescent="0.2">
      <c r="A70" s="22">
        <f t="shared" si="1"/>
        <v>1963.5</v>
      </c>
      <c r="B70" s="23">
        <v>0</v>
      </c>
      <c r="C70" s="23">
        <v>0</v>
      </c>
      <c r="D70" s="23">
        <v>0</v>
      </c>
      <c r="E70" s="23">
        <v>0</v>
      </c>
      <c r="F70" s="23">
        <v>0</v>
      </c>
      <c r="G70" s="23">
        <v>0</v>
      </c>
      <c r="H70" s="24">
        <v>0</v>
      </c>
      <c r="I70" s="23">
        <v>0</v>
      </c>
      <c r="J70" s="23">
        <v>0</v>
      </c>
      <c r="K70" s="23">
        <v>0</v>
      </c>
      <c r="L70" s="23">
        <v>0</v>
      </c>
      <c r="M70" s="25">
        <v>0</v>
      </c>
      <c r="N70" s="23">
        <v>0</v>
      </c>
      <c r="O70" s="23">
        <v>0</v>
      </c>
      <c r="P70" s="23">
        <v>0</v>
      </c>
      <c r="Q70" s="23">
        <v>0</v>
      </c>
      <c r="R70" s="23">
        <v>0</v>
      </c>
      <c r="S70" s="23">
        <v>0</v>
      </c>
    </row>
    <row r="71" spans="1:19" x14ac:dyDescent="0.2">
      <c r="A71" s="22">
        <f t="shared" si="1"/>
        <v>1963.75</v>
      </c>
      <c r="B71" s="23">
        <v>0</v>
      </c>
      <c r="C71" s="26">
        <v>75.517038993499227</v>
      </c>
      <c r="D71" s="23">
        <v>0</v>
      </c>
      <c r="E71" s="23">
        <v>1426.6729999999998</v>
      </c>
      <c r="F71" s="23">
        <v>0</v>
      </c>
      <c r="G71" s="23">
        <v>30.711999999999989</v>
      </c>
      <c r="H71" s="24">
        <v>0</v>
      </c>
      <c r="I71" s="23">
        <v>0</v>
      </c>
      <c r="J71" s="23">
        <v>0</v>
      </c>
      <c r="K71" s="23">
        <v>0</v>
      </c>
      <c r="L71" s="23">
        <v>0</v>
      </c>
      <c r="M71" s="25">
        <v>0</v>
      </c>
      <c r="N71" s="23">
        <v>-6.0039999999999054</v>
      </c>
      <c r="O71" s="23">
        <v>0</v>
      </c>
      <c r="P71" s="23">
        <v>6.9479610065008046</v>
      </c>
      <c r="Q71" s="23">
        <v>0</v>
      </c>
      <c r="R71" s="23">
        <v>-12.871999999999957</v>
      </c>
      <c r="S71" s="23">
        <v>0</v>
      </c>
    </row>
    <row r="72" spans="1:19" x14ac:dyDescent="0.2">
      <c r="A72" s="22">
        <f t="shared" si="1"/>
        <v>1964</v>
      </c>
      <c r="B72" s="23">
        <v>0</v>
      </c>
      <c r="C72" s="23">
        <v>0</v>
      </c>
      <c r="D72" s="23">
        <v>0</v>
      </c>
      <c r="E72" s="23">
        <v>0</v>
      </c>
      <c r="F72" s="23">
        <v>0</v>
      </c>
      <c r="G72" s="23">
        <v>0</v>
      </c>
      <c r="H72" s="24">
        <v>0</v>
      </c>
      <c r="I72" s="23">
        <v>0</v>
      </c>
      <c r="J72" s="23">
        <v>0</v>
      </c>
      <c r="K72" s="23">
        <v>0</v>
      </c>
      <c r="L72" s="23">
        <v>0</v>
      </c>
      <c r="M72" s="25">
        <v>0</v>
      </c>
      <c r="N72" s="23">
        <v>0</v>
      </c>
      <c r="O72" s="23">
        <v>0</v>
      </c>
      <c r="P72" s="23">
        <v>0</v>
      </c>
      <c r="Q72" s="23">
        <v>0</v>
      </c>
      <c r="R72" s="23">
        <v>0</v>
      </c>
      <c r="S72" s="23">
        <v>0</v>
      </c>
    </row>
    <row r="73" spans="1:19" x14ac:dyDescent="0.2">
      <c r="A73" s="22">
        <f t="shared" si="1"/>
        <v>1964.25</v>
      </c>
      <c r="B73" s="23">
        <v>0</v>
      </c>
      <c r="C73" s="23">
        <v>0</v>
      </c>
      <c r="D73" s="23">
        <v>0</v>
      </c>
      <c r="E73" s="23">
        <v>0</v>
      </c>
      <c r="F73" s="23">
        <v>0</v>
      </c>
      <c r="G73" s="23">
        <v>0</v>
      </c>
      <c r="H73" s="24">
        <v>0</v>
      </c>
      <c r="I73" s="23">
        <v>0</v>
      </c>
      <c r="J73" s="23">
        <v>0</v>
      </c>
      <c r="K73" s="23">
        <v>0</v>
      </c>
      <c r="L73" s="23">
        <v>0</v>
      </c>
      <c r="M73" s="25">
        <v>0</v>
      </c>
      <c r="N73" s="23">
        <v>0</v>
      </c>
      <c r="O73" s="23">
        <v>0</v>
      </c>
      <c r="P73" s="23">
        <v>0</v>
      </c>
      <c r="Q73" s="23">
        <v>0</v>
      </c>
      <c r="R73" s="23">
        <v>0</v>
      </c>
      <c r="S73" s="23">
        <v>0</v>
      </c>
    </row>
    <row r="74" spans="1:19" x14ac:dyDescent="0.2">
      <c r="A74" s="22">
        <f t="shared" si="1"/>
        <v>1964.5</v>
      </c>
      <c r="B74" s="23">
        <v>-511.07899999999972</v>
      </c>
      <c r="C74" s="23">
        <v>-50.77191558691834</v>
      </c>
      <c r="D74" s="23">
        <v>55.084915586918441</v>
      </c>
      <c r="E74" s="26">
        <v>0</v>
      </c>
      <c r="F74" s="23">
        <v>91.789999999999964</v>
      </c>
      <c r="G74" s="23">
        <v>67.211999999999989</v>
      </c>
      <c r="H74" s="24">
        <v>0</v>
      </c>
      <c r="I74" s="23">
        <v>0</v>
      </c>
      <c r="J74" s="23">
        <v>0</v>
      </c>
      <c r="K74" s="23">
        <v>0</v>
      </c>
      <c r="L74" s="23">
        <v>0</v>
      </c>
      <c r="M74" s="25">
        <v>0</v>
      </c>
      <c r="N74" s="23">
        <v>0</v>
      </c>
      <c r="O74" s="23">
        <v>0</v>
      </c>
      <c r="P74" s="23">
        <v>0</v>
      </c>
      <c r="Q74" s="26">
        <v>150.01400000000012</v>
      </c>
      <c r="R74" s="23">
        <v>0</v>
      </c>
      <c r="S74" s="23">
        <v>0</v>
      </c>
    </row>
    <row r="75" spans="1:19" x14ac:dyDescent="0.2">
      <c r="A75" s="22">
        <f t="shared" si="1"/>
        <v>1964.75</v>
      </c>
      <c r="B75" s="23">
        <v>0</v>
      </c>
      <c r="C75" s="23">
        <v>0</v>
      </c>
      <c r="D75" s="23">
        <v>0</v>
      </c>
      <c r="E75" s="23">
        <v>0</v>
      </c>
      <c r="F75" s="23">
        <v>0</v>
      </c>
      <c r="G75" s="23">
        <v>0</v>
      </c>
      <c r="H75" s="24">
        <v>0</v>
      </c>
      <c r="I75" s="23">
        <v>0</v>
      </c>
      <c r="J75" s="23">
        <v>0</v>
      </c>
      <c r="K75" s="23">
        <v>0</v>
      </c>
      <c r="L75" s="23">
        <v>0</v>
      </c>
      <c r="M75" s="25">
        <v>0</v>
      </c>
      <c r="N75" s="23">
        <v>0</v>
      </c>
      <c r="O75" s="23">
        <v>0</v>
      </c>
      <c r="P75" s="23">
        <v>0</v>
      </c>
      <c r="Q75" s="23">
        <v>0</v>
      </c>
      <c r="R75" s="23">
        <v>0</v>
      </c>
      <c r="S75" s="23">
        <v>0</v>
      </c>
    </row>
    <row r="76" spans="1:19" x14ac:dyDescent="0.2">
      <c r="A76" s="22">
        <f t="shared" si="1"/>
        <v>1965</v>
      </c>
      <c r="B76" s="23">
        <v>0</v>
      </c>
      <c r="C76" s="23">
        <v>0</v>
      </c>
      <c r="D76" s="23">
        <v>0</v>
      </c>
      <c r="E76" s="23">
        <v>0</v>
      </c>
      <c r="F76" s="23">
        <v>0</v>
      </c>
      <c r="G76" s="23">
        <v>0</v>
      </c>
      <c r="H76" s="24">
        <v>0</v>
      </c>
      <c r="I76" s="23">
        <v>0</v>
      </c>
      <c r="J76" s="23">
        <v>0</v>
      </c>
      <c r="K76" s="23">
        <v>0</v>
      </c>
      <c r="L76" s="23">
        <v>0</v>
      </c>
      <c r="M76" s="25">
        <v>0</v>
      </c>
      <c r="N76" s="23">
        <v>0</v>
      </c>
      <c r="O76" s="23">
        <v>0</v>
      </c>
      <c r="P76" s="23">
        <v>0</v>
      </c>
      <c r="Q76" s="23">
        <v>0</v>
      </c>
      <c r="R76" s="23">
        <v>0</v>
      </c>
      <c r="S76" s="23">
        <v>0</v>
      </c>
    </row>
    <row r="77" spans="1:19" x14ac:dyDescent="0.2">
      <c r="A77" s="22">
        <f t="shared" si="1"/>
        <v>1965.25</v>
      </c>
      <c r="B77" s="23">
        <v>0</v>
      </c>
      <c r="C77" s="23">
        <v>0</v>
      </c>
      <c r="D77" s="23">
        <v>0</v>
      </c>
      <c r="E77" s="23">
        <v>0</v>
      </c>
      <c r="F77" s="23">
        <v>0</v>
      </c>
      <c r="G77" s="23">
        <v>0</v>
      </c>
      <c r="H77" s="24">
        <v>0</v>
      </c>
      <c r="I77" s="23">
        <v>0</v>
      </c>
      <c r="J77" s="23">
        <v>0</v>
      </c>
      <c r="K77" s="23">
        <v>0</v>
      </c>
      <c r="L77" s="23">
        <v>0</v>
      </c>
      <c r="M77" s="25">
        <v>0</v>
      </c>
      <c r="N77" s="23">
        <v>0</v>
      </c>
      <c r="O77" s="23">
        <v>0</v>
      </c>
      <c r="P77" s="23">
        <v>0</v>
      </c>
      <c r="Q77" s="23">
        <v>0</v>
      </c>
      <c r="R77" s="23">
        <v>0</v>
      </c>
      <c r="S77" s="23">
        <v>0</v>
      </c>
    </row>
    <row r="78" spans="1:19" x14ac:dyDescent="0.2">
      <c r="A78" s="22">
        <f t="shared" si="1"/>
        <v>1965.5</v>
      </c>
      <c r="B78" s="23">
        <v>0</v>
      </c>
      <c r="C78" s="23">
        <v>0</v>
      </c>
      <c r="D78" s="23">
        <v>0</v>
      </c>
      <c r="E78" s="23">
        <v>0</v>
      </c>
      <c r="F78" s="23">
        <v>141.36000000000001</v>
      </c>
      <c r="G78" s="23">
        <v>59.281000000000006</v>
      </c>
      <c r="H78" s="24">
        <v>0</v>
      </c>
      <c r="I78" s="23">
        <v>0</v>
      </c>
      <c r="J78" s="23">
        <v>0</v>
      </c>
      <c r="K78" s="23">
        <v>0</v>
      </c>
      <c r="L78" s="23">
        <v>0</v>
      </c>
      <c r="M78" s="25">
        <v>0</v>
      </c>
      <c r="N78" s="23">
        <v>274.64999999999964</v>
      </c>
      <c r="O78" s="23">
        <v>0</v>
      </c>
      <c r="P78" s="23">
        <v>0</v>
      </c>
      <c r="Q78" s="23">
        <v>-74.804000000000087</v>
      </c>
      <c r="R78" s="23">
        <v>0</v>
      </c>
      <c r="S78" s="23">
        <v>0</v>
      </c>
    </row>
    <row r="79" spans="1:19" x14ac:dyDescent="0.2">
      <c r="A79" s="22">
        <f t="shared" si="1"/>
        <v>1965.75</v>
      </c>
      <c r="B79" s="23">
        <v>0</v>
      </c>
      <c r="C79" s="23">
        <v>-119.7591117545162</v>
      </c>
      <c r="D79" s="23">
        <v>0</v>
      </c>
      <c r="E79" s="23">
        <v>0</v>
      </c>
      <c r="F79" s="23">
        <v>0</v>
      </c>
      <c r="G79" s="23">
        <v>0</v>
      </c>
      <c r="H79" s="24">
        <v>0</v>
      </c>
      <c r="I79" s="23">
        <v>0</v>
      </c>
      <c r="J79" s="23">
        <v>0</v>
      </c>
      <c r="K79" s="23">
        <v>0</v>
      </c>
      <c r="L79" s="23">
        <v>0</v>
      </c>
      <c r="M79" s="25">
        <v>0</v>
      </c>
      <c r="N79" s="23">
        <v>0</v>
      </c>
      <c r="O79" s="23">
        <v>0</v>
      </c>
      <c r="P79" s="23">
        <v>-15.760888245483784</v>
      </c>
      <c r="Q79" s="23">
        <v>0</v>
      </c>
      <c r="R79" s="23">
        <v>0</v>
      </c>
      <c r="S79" s="23">
        <v>0</v>
      </c>
    </row>
    <row r="80" spans="1:19" x14ac:dyDescent="0.2">
      <c r="A80" s="22">
        <f t="shared" si="1"/>
        <v>1966</v>
      </c>
      <c r="B80" s="23">
        <v>0</v>
      </c>
      <c r="C80" s="23">
        <v>0</v>
      </c>
      <c r="D80" s="23">
        <v>0</v>
      </c>
      <c r="E80" s="23">
        <v>0</v>
      </c>
      <c r="F80" s="23">
        <v>0</v>
      </c>
      <c r="G80" s="23">
        <v>0</v>
      </c>
      <c r="H80" s="24">
        <v>0</v>
      </c>
      <c r="I80" s="23">
        <v>0</v>
      </c>
      <c r="J80" s="23">
        <v>0</v>
      </c>
      <c r="K80" s="23">
        <v>0</v>
      </c>
      <c r="L80" s="23">
        <v>0</v>
      </c>
      <c r="M80" s="25">
        <v>0</v>
      </c>
      <c r="N80" s="23">
        <v>0</v>
      </c>
      <c r="O80" s="23">
        <v>0</v>
      </c>
      <c r="P80" s="23">
        <v>0</v>
      </c>
      <c r="Q80" s="23">
        <v>0</v>
      </c>
      <c r="R80" s="23">
        <v>0</v>
      </c>
      <c r="S80" s="23">
        <v>0</v>
      </c>
    </row>
    <row r="81" spans="1:19" x14ac:dyDescent="0.2">
      <c r="A81" s="22">
        <f t="shared" si="1"/>
        <v>1966.25</v>
      </c>
      <c r="B81" s="23">
        <v>0</v>
      </c>
      <c r="C81" s="23">
        <v>0</v>
      </c>
      <c r="D81" s="23">
        <v>0</v>
      </c>
      <c r="E81" s="23">
        <v>0</v>
      </c>
      <c r="F81" s="23">
        <v>0</v>
      </c>
      <c r="G81" s="23">
        <v>0</v>
      </c>
      <c r="H81" s="24">
        <v>0</v>
      </c>
      <c r="I81" s="23">
        <v>0</v>
      </c>
      <c r="J81" s="23">
        <v>0</v>
      </c>
      <c r="K81" s="23">
        <v>0</v>
      </c>
      <c r="L81" s="23">
        <v>0</v>
      </c>
      <c r="M81" s="25">
        <v>0</v>
      </c>
      <c r="N81" s="23">
        <v>0</v>
      </c>
      <c r="O81" s="23">
        <v>0</v>
      </c>
      <c r="P81" s="23">
        <v>0</v>
      </c>
      <c r="Q81" s="23">
        <v>0</v>
      </c>
      <c r="R81" s="23">
        <v>0</v>
      </c>
      <c r="S81" s="23">
        <v>0</v>
      </c>
    </row>
    <row r="82" spans="1:19" x14ac:dyDescent="0.2">
      <c r="A82" s="22">
        <f t="shared" si="1"/>
        <v>1966.5</v>
      </c>
      <c r="B82" s="23">
        <v>0</v>
      </c>
      <c r="C82" s="23">
        <v>0</v>
      </c>
      <c r="D82" s="23">
        <v>0</v>
      </c>
      <c r="E82" s="23">
        <v>-207.34100000000035</v>
      </c>
      <c r="F82" s="23">
        <v>0</v>
      </c>
      <c r="G82" s="23">
        <v>0</v>
      </c>
      <c r="H82" s="24">
        <v>0</v>
      </c>
      <c r="I82" s="23">
        <v>0</v>
      </c>
      <c r="J82" s="23">
        <v>0</v>
      </c>
      <c r="K82" s="23">
        <v>0</v>
      </c>
      <c r="L82" s="23">
        <v>0</v>
      </c>
      <c r="M82" s="25">
        <v>0</v>
      </c>
      <c r="N82" s="23">
        <v>0</v>
      </c>
      <c r="O82" s="23">
        <v>0</v>
      </c>
      <c r="P82" s="23">
        <v>0</v>
      </c>
      <c r="Q82" s="23">
        <v>0</v>
      </c>
      <c r="R82" s="23">
        <v>0</v>
      </c>
      <c r="S82" s="23">
        <v>0.30299999999999727</v>
      </c>
    </row>
    <row r="83" spans="1:19" x14ac:dyDescent="0.2">
      <c r="A83" s="22">
        <f t="shared" si="1"/>
        <v>1966.75</v>
      </c>
      <c r="B83" s="23">
        <v>426.51000000000022</v>
      </c>
      <c r="C83" s="23">
        <v>0</v>
      </c>
      <c r="D83" s="23">
        <v>0</v>
      </c>
      <c r="E83" s="23">
        <v>0</v>
      </c>
      <c r="F83" s="23">
        <v>178.83899999999994</v>
      </c>
      <c r="G83" s="23">
        <v>0</v>
      </c>
      <c r="H83" s="24">
        <v>0</v>
      </c>
      <c r="I83" s="23">
        <v>2.9907246480883032</v>
      </c>
      <c r="J83" s="23">
        <v>0</v>
      </c>
      <c r="K83" s="23">
        <v>0</v>
      </c>
      <c r="L83" s="23">
        <v>0</v>
      </c>
      <c r="M83" s="25">
        <v>0</v>
      </c>
      <c r="N83" s="23">
        <v>0</v>
      </c>
      <c r="O83" s="26">
        <v>2.678724648088405</v>
      </c>
      <c r="P83" s="23">
        <v>32.509275351911469</v>
      </c>
      <c r="Q83" s="23">
        <v>0</v>
      </c>
      <c r="R83" s="23">
        <v>0</v>
      </c>
      <c r="S83" s="23">
        <v>0</v>
      </c>
    </row>
    <row r="84" spans="1:19" x14ac:dyDescent="0.2">
      <c r="A84" s="22">
        <f t="shared" si="1"/>
        <v>1967</v>
      </c>
      <c r="B84" s="23">
        <v>0</v>
      </c>
      <c r="C84" s="23">
        <v>0</v>
      </c>
      <c r="D84" s="23">
        <v>0</v>
      </c>
      <c r="E84" s="23">
        <v>0</v>
      </c>
      <c r="F84" s="23">
        <v>0</v>
      </c>
      <c r="G84" s="23">
        <v>0</v>
      </c>
      <c r="H84" s="24">
        <v>0</v>
      </c>
      <c r="I84" s="23">
        <v>0</v>
      </c>
      <c r="J84" s="23">
        <v>0</v>
      </c>
      <c r="K84" s="23">
        <v>0</v>
      </c>
      <c r="L84" s="23">
        <v>0</v>
      </c>
      <c r="M84" s="25">
        <v>0</v>
      </c>
      <c r="N84" s="23">
        <v>0</v>
      </c>
      <c r="O84" s="23">
        <v>0</v>
      </c>
      <c r="P84" s="23">
        <v>0</v>
      </c>
      <c r="Q84" s="23">
        <v>0</v>
      </c>
      <c r="R84" s="23">
        <v>0</v>
      </c>
      <c r="S84" s="23">
        <v>0</v>
      </c>
    </row>
    <row r="85" spans="1:19" x14ac:dyDescent="0.2">
      <c r="A85" s="22">
        <f t="shared" si="1"/>
        <v>1967.25</v>
      </c>
      <c r="B85" s="23">
        <v>0</v>
      </c>
      <c r="C85" s="23">
        <v>0</v>
      </c>
      <c r="D85" s="23">
        <v>0</v>
      </c>
      <c r="E85" s="23">
        <v>0</v>
      </c>
      <c r="F85" s="23">
        <v>0</v>
      </c>
      <c r="G85" s="23">
        <v>0</v>
      </c>
      <c r="H85" s="24">
        <v>0</v>
      </c>
      <c r="I85" s="23">
        <v>0</v>
      </c>
      <c r="J85" s="23">
        <v>0</v>
      </c>
      <c r="K85" s="23">
        <v>0</v>
      </c>
      <c r="L85" s="23">
        <v>0</v>
      </c>
      <c r="M85" s="25">
        <v>0</v>
      </c>
      <c r="N85" s="23">
        <v>0</v>
      </c>
      <c r="O85" s="23">
        <v>0</v>
      </c>
      <c r="P85" s="23">
        <v>0</v>
      </c>
      <c r="Q85" s="23">
        <v>0</v>
      </c>
      <c r="R85" s="23">
        <v>0</v>
      </c>
      <c r="S85" s="23">
        <v>0</v>
      </c>
    </row>
    <row r="86" spans="1:19" x14ac:dyDescent="0.2">
      <c r="A86" s="22">
        <f t="shared" si="1"/>
        <v>1967.5</v>
      </c>
      <c r="B86" s="23">
        <v>0</v>
      </c>
      <c r="C86" s="23">
        <v>0</v>
      </c>
      <c r="D86" s="23">
        <v>0</v>
      </c>
      <c r="E86" s="23">
        <v>0</v>
      </c>
      <c r="F86" s="23">
        <v>0</v>
      </c>
      <c r="G86" s="23">
        <v>0</v>
      </c>
      <c r="H86" s="24">
        <v>0</v>
      </c>
      <c r="I86" s="23">
        <v>0</v>
      </c>
      <c r="J86" s="23">
        <v>0</v>
      </c>
      <c r="K86" s="23">
        <v>0</v>
      </c>
      <c r="L86" s="23">
        <v>0</v>
      </c>
      <c r="M86" s="25">
        <v>0</v>
      </c>
      <c r="N86" s="23">
        <v>112.84099999999944</v>
      </c>
      <c r="O86" s="23">
        <v>0</v>
      </c>
      <c r="P86" s="23">
        <v>0</v>
      </c>
      <c r="Q86" s="23">
        <v>0</v>
      </c>
      <c r="R86" s="23">
        <v>0</v>
      </c>
      <c r="S86" s="23">
        <v>0</v>
      </c>
    </row>
    <row r="87" spans="1:19" x14ac:dyDescent="0.2">
      <c r="A87" s="22">
        <f t="shared" si="1"/>
        <v>1967.75</v>
      </c>
      <c r="B87" s="23">
        <v>0</v>
      </c>
      <c r="C87" s="23">
        <v>57.106821255867658</v>
      </c>
      <c r="D87" s="23">
        <v>0</v>
      </c>
      <c r="E87" s="23">
        <v>-378.80999999999949</v>
      </c>
      <c r="F87" s="23">
        <v>0</v>
      </c>
      <c r="G87" s="23">
        <v>0</v>
      </c>
      <c r="H87" s="24">
        <v>0</v>
      </c>
      <c r="I87" s="23">
        <v>0</v>
      </c>
      <c r="J87" s="23">
        <v>0</v>
      </c>
      <c r="K87" s="23">
        <v>0</v>
      </c>
      <c r="L87" s="23">
        <v>0</v>
      </c>
      <c r="M87" s="25">
        <v>0</v>
      </c>
      <c r="N87" s="23">
        <v>0</v>
      </c>
      <c r="O87" s="23">
        <v>0</v>
      </c>
      <c r="P87" s="23">
        <v>6.204009744132577</v>
      </c>
      <c r="Q87" s="23">
        <v>0</v>
      </c>
      <c r="R87" s="23">
        <v>6.4919999999999618</v>
      </c>
      <c r="S87" s="23">
        <v>15.01600000000002</v>
      </c>
    </row>
    <row r="88" spans="1:19" x14ac:dyDescent="0.2">
      <c r="A88" s="22">
        <f t="shared" si="1"/>
        <v>1968</v>
      </c>
      <c r="B88" s="23">
        <v>0</v>
      </c>
      <c r="C88" s="23">
        <v>0</v>
      </c>
      <c r="D88" s="23">
        <v>0</v>
      </c>
      <c r="E88" s="23">
        <v>0</v>
      </c>
      <c r="F88" s="23">
        <v>0</v>
      </c>
      <c r="G88" s="23">
        <v>0</v>
      </c>
      <c r="H88" s="24">
        <v>0</v>
      </c>
      <c r="I88" s="23">
        <v>0</v>
      </c>
      <c r="J88" s="23">
        <v>0</v>
      </c>
      <c r="K88" s="23">
        <v>0</v>
      </c>
      <c r="L88" s="23">
        <v>0</v>
      </c>
      <c r="M88" s="25">
        <v>0</v>
      </c>
      <c r="N88" s="23">
        <v>0</v>
      </c>
      <c r="O88" s="23">
        <v>0</v>
      </c>
      <c r="P88" s="23">
        <v>0</v>
      </c>
      <c r="Q88" s="23">
        <v>0</v>
      </c>
      <c r="R88" s="23">
        <v>0</v>
      </c>
      <c r="S88" s="23">
        <v>0</v>
      </c>
    </row>
    <row r="89" spans="1:19" x14ac:dyDescent="0.2">
      <c r="A89" s="22">
        <f t="shared" si="1"/>
        <v>1968.25</v>
      </c>
      <c r="B89" s="23">
        <v>0</v>
      </c>
      <c r="C89" s="23">
        <v>0</v>
      </c>
      <c r="D89" s="23">
        <v>0</v>
      </c>
      <c r="E89" s="23">
        <v>0</v>
      </c>
      <c r="F89" s="23">
        <v>0</v>
      </c>
      <c r="G89" s="23">
        <v>0</v>
      </c>
      <c r="H89" s="24">
        <v>0</v>
      </c>
      <c r="I89" s="23">
        <v>0</v>
      </c>
      <c r="J89" s="23">
        <v>0</v>
      </c>
      <c r="K89" s="23">
        <v>0</v>
      </c>
      <c r="L89" s="23">
        <v>0</v>
      </c>
      <c r="M89" s="25">
        <v>0</v>
      </c>
      <c r="N89" s="23">
        <v>0</v>
      </c>
      <c r="O89" s="23">
        <v>0</v>
      </c>
      <c r="P89" s="23">
        <v>0</v>
      </c>
      <c r="Q89" s="23">
        <v>0</v>
      </c>
      <c r="R89" s="23">
        <v>0</v>
      </c>
      <c r="S89" s="23">
        <v>0</v>
      </c>
    </row>
    <row r="90" spans="1:19" x14ac:dyDescent="0.2">
      <c r="A90" s="22">
        <f t="shared" si="1"/>
        <v>1968.5</v>
      </c>
      <c r="B90" s="23">
        <v>0</v>
      </c>
      <c r="C90" s="23">
        <v>90.145091774117645</v>
      </c>
      <c r="D90" s="23">
        <v>0</v>
      </c>
      <c r="E90" s="23">
        <v>0</v>
      </c>
      <c r="F90" s="23">
        <v>0</v>
      </c>
      <c r="G90" s="23">
        <v>0</v>
      </c>
      <c r="H90" s="24">
        <v>0</v>
      </c>
      <c r="I90" s="23">
        <v>0</v>
      </c>
      <c r="J90" s="23">
        <v>0</v>
      </c>
      <c r="K90" s="23">
        <v>0</v>
      </c>
      <c r="L90" s="23">
        <v>0</v>
      </c>
      <c r="M90" s="25">
        <v>0</v>
      </c>
      <c r="N90" s="23">
        <v>0</v>
      </c>
      <c r="O90" s="23">
        <v>0</v>
      </c>
      <c r="P90" s="23">
        <v>51.596908225882316</v>
      </c>
      <c r="Q90" s="23">
        <v>0</v>
      </c>
      <c r="R90" s="23">
        <v>0</v>
      </c>
      <c r="S90" s="23">
        <v>0</v>
      </c>
    </row>
    <row r="91" spans="1:19" x14ac:dyDescent="0.2">
      <c r="A91" s="22">
        <f t="shared" si="1"/>
        <v>1968.75</v>
      </c>
      <c r="B91" s="23">
        <v>0</v>
      </c>
      <c r="C91" s="23">
        <v>0</v>
      </c>
      <c r="D91" s="23">
        <v>0</v>
      </c>
      <c r="E91" s="23">
        <v>0</v>
      </c>
      <c r="F91" s="23">
        <v>0</v>
      </c>
      <c r="G91" s="23">
        <v>0</v>
      </c>
      <c r="H91" s="24">
        <v>0</v>
      </c>
      <c r="I91" s="23">
        <v>0</v>
      </c>
      <c r="J91" s="23">
        <v>0</v>
      </c>
      <c r="K91" s="23">
        <v>-593.7800000000002</v>
      </c>
      <c r="L91" s="23">
        <v>0</v>
      </c>
      <c r="M91" s="25">
        <v>-95.004000000000019</v>
      </c>
      <c r="N91" s="23">
        <v>343.23000000000047</v>
      </c>
      <c r="O91" s="23">
        <v>0</v>
      </c>
      <c r="P91" s="23">
        <v>0</v>
      </c>
      <c r="Q91" s="23">
        <v>0</v>
      </c>
      <c r="R91" s="23">
        <v>41.813000000000102</v>
      </c>
      <c r="S91" s="23">
        <v>0</v>
      </c>
    </row>
    <row r="92" spans="1:19" x14ac:dyDescent="0.2">
      <c r="A92" s="22">
        <f t="shared" si="1"/>
        <v>1969</v>
      </c>
      <c r="B92" s="23">
        <v>0</v>
      </c>
      <c r="C92" s="23">
        <v>0</v>
      </c>
      <c r="D92" s="23">
        <v>0</v>
      </c>
      <c r="E92" s="23">
        <v>0</v>
      </c>
      <c r="F92" s="23">
        <v>0</v>
      </c>
      <c r="G92" s="23">
        <v>0</v>
      </c>
      <c r="H92" s="24">
        <v>0</v>
      </c>
      <c r="I92" s="23">
        <v>0</v>
      </c>
      <c r="J92" s="23">
        <v>0</v>
      </c>
      <c r="K92" s="23">
        <v>0</v>
      </c>
      <c r="L92" s="23">
        <v>0</v>
      </c>
      <c r="M92" s="25">
        <v>0</v>
      </c>
      <c r="N92" s="23">
        <v>0</v>
      </c>
      <c r="O92" s="23">
        <v>0</v>
      </c>
      <c r="P92" s="23">
        <v>0</v>
      </c>
      <c r="Q92" s="23">
        <v>0</v>
      </c>
      <c r="R92" s="23">
        <v>0</v>
      </c>
      <c r="S92" s="23">
        <v>0</v>
      </c>
    </row>
    <row r="93" spans="1:19" x14ac:dyDescent="0.2">
      <c r="A93" s="22">
        <f t="shared" si="1"/>
        <v>1969.25</v>
      </c>
      <c r="B93" s="23">
        <v>0</v>
      </c>
      <c r="C93" s="23">
        <v>0</v>
      </c>
      <c r="D93" s="23">
        <v>0</v>
      </c>
      <c r="E93" s="23">
        <v>0</v>
      </c>
      <c r="F93" s="23">
        <v>0</v>
      </c>
      <c r="G93" s="23">
        <v>0</v>
      </c>
      <c r="H93" s="24">
        <v>0</v>
      </c>
      <c r="I93" s="23">
        <v>0</v>
      </c>
      <c r="J93" s="23">
        <v>0</v>
      </c>
      <c r="K93" s="23">
        <v>0</v>
      </c>
      <c r="L93" s="23">
        <v>0</v>
      </c>
      <c r="M93" s="25">
        <v>0</v>
      </c>
      <c r="N93" s="23">
        <v>0</v>
      </c>
      <c r="O93" s="23">
        <v>0</v>
      </c>
      <c r="P93" s="23">
        <v>0</v>
      </c>
      <c r="Q93" s="23">
        <v>0</v>
      </c>
      <c r="R93" s="23">
        <v>0</v>
      </c>
      <c r="S93" s="23">
        <v>0</v>
      </c>
    </row>
    <row r="94" spans="1:19" x14ac:dyDescent="0.2">
      <c r="A94" s="22">
        <f t="shared" si="1"/>
        <v>1969.5</v>
      </c>
      <c r="B94" s="23">
        <v>0</v>
      </c>
      <c r="C94" s="23">
        <v>0</v>
      </c>
      <c r="D94" s="23">
        <v>0</v>
      </c>
      <c r="E94" s="23">
        <v>0</v>
      </c>
      <c r="F94" s="23">
        <v>0</v>
      </c>
      <c r="G94" s="23">
        <v>0</v>
      </c>
      <c r="H94" s="24">
        <v>0</v>
      </c>
      <c r="I94" s="23">
        <v>0</v>
      </c>
      <c r="J94" s="23">
        <v>0</v>
      </c>
      <c r="K94" s="23">
        <v>0</v>
      </c>
      <c r="L94" s="23">
        <v>0</v>
      </c>
      <c r="M94" s="25">
        <v>0</v>
      </c>
      <c r="N94" s="23">
        <v>0</v>
      </c>
      <c r="O94" s="23">
        <v>0</v>
      </c>
      <c r="P94" s="23">
        <v>0</v>
      </c>
      <c r="Q94" s="23">
        <v>0</v>
      </c>
      <c r="R94" s="23">
        <v>0</v>
      </c>
      <c r="S94" s="23">
        <v>38.004000000000019</v>
      </c>
    </row>
    <row r="95" spans="1:19" x14ac:dyDescent="0.2">
      <c r="A95" s="22">
        <f t="shared" si="1"/>
        <v>1969.75</v>
      </c>
      <c r="B95" s="23">
        <v>0</v>
      </c>
      <c r="C95" s="23">
        <v>0</v>
      </c>
      <c r="D95" s="23">
        <v>0</v>
      </c>
      <c r="E95" s="23">
        <v>0</v>
      </c>
      <c r="F95" s="23">
        <v>0</v>
      </c>
      <c r="G95" s="23">
        <v>0</v>
      </c>
      <c r="H95" s="27">
        <v>-222.22000000000025</v>
      </c>
      <c r="I95" s="23">
        <v>-57.581032699787102</v>
      </c>
      <c r="J95" s="23">
        <v>-26.330967300212933</v>
      </c>
      <c r="K95" s="23">
        <v>-246.25099999999975</v>
      </c>
      <c r="L95" s="26">
        <v>0</v>
      </c>
      <c r="M95" s="25">
        <v>0</v>
      </c>
      <c r="N95" s="23">
        <v>0</v>
      </c>
      <c r="O95" s="23">
        <v>0</v>
      </c>
      <c r="P95" s="23">
        <v>0</v>
      </c>
      <c r="Q95" s="23">
        <v>0</v>
      </c>
      <c r="R95" s="23">
        <v>0</v>
      </c>
      <c r="S95" s="23">
        <v>0</v>
      </c>
    </row>
    <row r="96" spans="1:19" x14ac:dyDescent="0.2">
      <c r="A96" s="22">
        <f t="shared" si="1"/>
        <v>1970</v>
      </c>
      <c r="B96" s="23">
        <v>0</v>
      </c>
      <c r="C96" s="23">
        <v>0</v>
      </c>
      <c r="D96" s="23">
        <v>0</v>
      </c>
      <c r="E96" s="23">
        <v>0</v>
      </c>
      <c r="F96" s="23">
        <v>0</v>
      </c>
      <c r="G96" s="23">
        <v>0</v>
      </c>
      <c r="H96" s="27">
        <v>0</v>
      </c>
      <c r="I96" s="23">
        <v>0</v>
      </c>
      <c r="J96" s="23">
        <v>0</v>
      </c>
      <c r="K96" s="23">
        <v>0</v>
      </c>
      <c r="L96" s="26">
        <v>-62.231999999999971</v>
      </c>
      <c r="M96" s="25">
        <v>0</v>
      </c>
      <c r="N96" s="23">
        <v>0</v>
      </c>
      <c r="O96" s="23">
        <v>0</v>
      </c>
      <c r="P96" s="23">
        <v>0</v>
      </c>
      <c r="Q96" s="23">
        <v>0</v>
      </c>
      <c r="R96" s="23">
        <v>0</v>
      </c>
      <c r="S96" s="23">
        <v>0</v>
      </c>
    </row>
    <row r="97" spans="1:19" x14ac:dyDescent="0.2">
      <c r="A97" s="22">
        <f t="shared" si="1"/>
        <v>1970.25</v>
      </c>
      <c r="B97" s="23">
        <v>0</v>
      </c>
      <c r="C97" s="23">
        <v>0</v>
      </c>
      <c r="D97" s="23">
        <v>0</v>
      </c>
      <c r="E97" s="23">
        <v>0</v>
      </c>
      <c r="F97" s="23">
        <v>0</v>
      </c>
      <c r="G97" s="23">
        <v>0</v>
      </c>
      <c r="H97" s="27">
        <v>0</v>
      </c>
      <c r="I97" s="23">
        <v>0</v>
      </c>
      <c r="J97" s="23">
        <v>0</v>
      </c>
      <c r="K97" s="23">
        <v>0</v>
      </c>
      <c r="L97" s="23">
        <v>0</v>
      </c>
      <c r="M97" s="25">
        <v>0</v>
      </c>
      <c r="N97" s="23">
        <v>0</v>
      </c>
      <c r="O97" s="23">
        <v>0</v>
      </c>
      <c r="P97" s="23">
        <v>0</v>
      </c>
      <c r="Q97" s="23">
        <v>0</v>
      </c>
      <c r="R97" s="23">
        <v>0</v>
      </c>
      <c r="S97" s="23">
        <v>0</v>
      </c>
    </row>
    <row r="98" spans="1:19" x14ac:dyDescent="0.2">
      <c r="A98" s="22">
        <f t="shared" si="1"/>
        <v>1970.5</v>
      </c>
      <c r="B98" s="23">
        <v>0</v>
      </c>
      <c r="C98" s="23">
        <v>0</v>
      </c>
      <c r="D98" s="23">
        <v>0</v>
      </c>
      <c r="E98" s="23">
        <v>0</v>
      </c>
      <c r="F98" s="23">
        <v>0</v>
      </c>
      <c r="G98" s="23">
        <v>0</v>
      </c>
      <c r="H98" s="27">
        <v>0</v>
      </c>
      <c r="I98" s="23">
        <v>0</v>
      </c>
      <c r="J98" s="23">
        <v>0</v>
      </c>
      <c r="K98" s="23">
        <v>0</v>
      </c>
      <c r="L98" s="23">
        <v>0</v>
      </c>
      <c r="M98" s="25">
        <v>0</v>
      </c>
      <c r="N98" s="23">
        <v>0</v>
      </c>
      <c r="O98" s="23">
        <v>0</v>
      </c>
      <c r="P98" s="23">
        <v>0</v>
      </c>
      <c r="Q98" s="23">
        <v>0</v>
      </c>
      <c r="R98" s="23">
        <v>0</v>
      </c>
      <c r="S98" s="23">
        <v>0</v>
      </c>
    </row>
    <row r="99" spans="1:19" x14ac:dyDescent="0.2">
      <c r="A99" s="22">
        <f t="shared" si="1"/>
        <v>1970.75</v>
      </c>
      <c r="B99" s="23">
        <v>0</v>
      </c>
      <c r="C99" s="23">
        <v>0</v>
      </c>
      <c r="D99" s="23">
        <v>0</v>
      </c>
      <c r="E99" s="23">
        <v>0</v>
      </c>
      <c r="F99" s="23">
        <v>0</v>
      </c>
      <c r="G99" s="26">
        <v>65.875999999999976</v>
      </c>
      <c r="H99" s="27">
        <v>0</v>
      </c>
      <c r="I99" s="23">
        <v>-2.7051664313496531</v>
      </c>
      <c r="J99" s="23">
        <v>3.3461664313497295</v>
      </c>
      <c r="K99" s="23">
        <v>-436.26900000000023</v>
      </c>
      <c r="L99" s="23">
        <v>0</v>
      </c>
      <c r="M99" s="49">
        <v>0</v>
      </c>
      <c r="N99" s="23">
        <v>0</v>
      </c>
      <c r="O99" s="23">
        <v>0</v>
      </c>
      <c r="P99" s="23">
        <v>0</v>
      </c>
      <c r="Q99" s="23">
        <v>0</v>
      </c>
      <c r="R99" s="23">
        <v>0</v>
      </c>
      <c r="S99" s="23">
        <v>0</v>
      </c>
    </row>
    <row r="100" spans="1:19" x14ac:dyDescent="0.2">
      <c r="A100" s="22">
        <f t="shared" si="1"/>
        <v>1971</v>
      </c>
      <c r="B100" s="23">
        <v>0</v>
      </c>
      <c r="C100" s="23">
        <v>0</v>
      </c>
      <c r="D100" s="23">
        <v>0</v>
      </c>
      <c r="E100" s="23">
        <v>0</v>
      </c>
      <c r="F100" s="23">
        <v>0</v>
      </c>
      <c r="G100" s="23">
        <v>0</v>
      </c>
      <c r="H100" s="27">
        <v>-340.3100000000004</v>
      </c>
      <c r="I100" s="23">
        <v>0</v>
      </c>
      <c r="J100" s="23">
        <v>0</v>
      </c>
      <c r="K100" s="23">
        <v>0</v>
      </c>
      <c r="L100" s="28">
        <v>0</v>
      </c>
      <c r="M100" s="25">
        <v>0</v>
      </c>
      <c r="N100" s="23">
        <v>0</v>
      </c>
      <c r="O100" s="23">
        <v>0</v>
      </c>
      <c r="P100" s="23">
        <v>0</v>
      </c>
      <c r="Q100" s="23">
        <v>0</v>
      </c>
      <c r="R100" s="23">
        <v>113.47199999999998</v>
      </c>
      <c r="S100" s="23">
        <v>0</v>
      </c>
    </row>
    <row r="101" spans="1:19" x14ac:dyDescent="0.2">
      <c r="A101" s="22">
        <f t="shared" si="1"/>
        <v>1971.25</v>
      </c>
      <c r="B101" s="23">
        <v>0</v>
      </c>
      <c r="C101" s="23">
        <v>0</v>
      </c>
      <c r="D101" s="23">
        <v>0</v>
      </c>
      <c r="E101" s="23">
        <v>0</v>
      </c>
      <c r="F101" s="23">
        <v>0</v>
      </c>
      <c r="G101" s="23">
        <v>0</v>
      </c>
      <c r="H101" s="24">
        <v>0</v>
      </c>
      <c r="I101" s="23">
        <v>0</v>
      </c>
      <c r="J101" s="23">
        <v>0</v>
      </c>
      <c r="K101" s="23">
        <v>0</v>
      </c>
      <c r="L101" s="23">
        <v>0</v>
      </c>
      <c r="M101" s="25">
        <v>0</v>
      </c>
      <c r="N101" s="23">
        <v>0</v>
      </c>
      <c r="O101" s="23">
        <v>0</v>
      </c>
      <c r="P101" s="23">
        <v>0</v>
      </c>
      <c r="Q101" s="23">
        <v>0</v>
      </c>
      <c r="R101" s="23">
        <v>0</v>
      </c>
      <c r="S101" s="23">
        <v>0</v>
      </c>
    </row>
    <row r="102" spans="1:19" x14ac:dyDescent="0.2">
      <c r="A102" s="22">
        <f t="shared" si="1"/>
        <v>1971.5</v>
      </c>
      <c r="B102" s="23">
        <v>0</v>
      </c>
      <c r="C102" s="23">
        <v>0</v>
      </c>
      <c r="D102" s="23">
        <v>0</v>
      </c>
      <c r="E102" s="23">
        <v>-4.4819999999999709</v>
      </c>
      <c r="F102" s="23">
        <v>334.84899999999993</v>
      </c>
      <c r="G102" s="26">
        <v>0</v>
      </c>
      <c r="H102" s="24">
        <v>0</v>
      </c>
      <c r="I102" s="23">
        <v>0</v>
      </c>
      <c r="J102" s="23">
        <v>0</v>
      </c>
      <c r="K102" s="23">
        <v>0</v>
      </c>
      <c r="L102" s="23">
        <v>0</v>
      </c>
      <c r="M102" s="49">
        <v>115.03600000000006</v>
      </c>
      <c r="N102" s="23">
        <v>0</v>
      </c>
      <c r="O102" s="23">
        <v>0</v>
      </c>
      <c r="P102" s="23">
        <v>0</v>
      </c>
      <c r="Q102" s="23">
        <v>0</v>
      </c>
      <c r="R102" s="23">
        <v>0</v>
      </c>
      <c r="S102" s="23">
        <v>0</v>
      </c>
    </row>
    <row r="103" spans="1:19" x14ac:dyDescent="0.2">
      <c r="A103" s="22">
        <f t="shared" si="1"/>
        <v>1971.75</v>
      </c>
      <c r="B103" s="23">
        <v>0</v>
      </c>
      <c r="C103" s="23">
        <v>-85.42398212547414</v>
      </c>
      <c r="D103" s="23">
        <v>3.6569821254740873</v>
      </c>
      <c r="E103" s="23">
        <v>0</v>
      </c>
      <c r="F103" s="23">
        <v>0</v>
      </c>
      <c r="G103" s="23">
        <v>0</v>
      </c>
      <c r="H103" s="24">
        <v>0</v>
      </c>
      <c r="I103" s="23">
        <v>0</v>
      </c>
      <c r="J103" s="23">
        <v>0</v>
      </c>
      <c r="K103" s="23">
        <v>0</v>
      </c>
      <c r="L103" s="23">
        <v>0</v>
      </c>
      <c r="M103" s="25">
        <v>0</v>
      </c>
      <c r="N103" s="23">
        <v>453.06400000000031</v>
      </c>
      <c r="O103" s="23">
        <v>0</v>
      </c>
      <c r="P103" s="23">
        <v>0</v>
      </c>
      <c r="Q103" s="23">
        <v>0</v>
      </c>
      <c r="R103" s="23">
        <v>0</v>
      </c>
      <c r="S103" s="23">
        <v>0</v>
      </c>
    </row>
    <row r="104" spans="1:19" x14ac:dyDescent="0.2">
      <c r="A104" s="22">
        <f t="shared" si="1"/>
        <v>1972</v>
      </c>
      <c r="B104" s="23">
        <v>0</v>
      </c>
      <c r="C104" s="23">
        <v>0</v>
      </c>
      <c r="D104" s="23">
        <v>0</v>
      </c>
      <c r="E104" s="23">
        <v>0</v>
      </c>
      <c r="F104" s="23">
        <v>0</v>
      </c>
      <c r="G104" s="23">
        <v>0</v>
      </c>
      <c r="H104" s="24">
        <v>0</v>
      </c>
      <c r="I104" s="23">
        <v>0</v>
      </c>
      <c r="J104" s="23">
        <v>0</v>
      </c>
      <c r="K104" s="23">
        <v>0</v>
      </c>
      <c r="L104" s="23">
        <v>0</v>
      </c>
      <c r="M104" s="25">
        <v>0</v>
      </c>
      <c r="N104" s="23">
        <v>0</v>
      </c>
      <c r="O104" s="23">
        <v>0</v>
      </c>
      <c r="P104" s="23">
        <v>0</v>
      </c>
      <c r="Q104" s="23">
        <v>0</v>
      </c>
      <c r="R104" s="23">
        <v>0</v>
      </c>
      <c r="S104" s="23">
        <v>0</v>
      </c>
    </row>
    <row r="105" spans="1:19" x14ac:dyDescent="0.2">
      <c r="A105" s="22">
        <f t="shared" si="1"/>
        <v>1972.25</v>
      </c>
      <c r="B105" s="23">
        <v>0</v>
      </c>
      <c r="C105" s="23">
        <v>0</v>
      </c>
      <c r="D105" s="23">
        <v>0</v>
      </c>
      <c r="E105" s="23">
        <v>0</v>
      </c>
      <c r="F105" s="23">
        <v>0</v>
      </c>
      <c r="G105" s="23">
        <v>0</v>
      </c>
      <c r="H105" s="24">
        <v>0</v>
      </c>
      <c r="I105" s="23">
        <v>0</v>
      </c>
      <c r="J105" s="23">
        <v>0</v>
      </c>
      <c r="K105" s="23">
        <v>0</v>
      </c>
      <c r="L105" s="23">
        <v>0</v>
      </c>
      <c r="M105" s="25">
        <v>0</v>
      </c>
      <c r="N105" s="23">
        <v>0</v>
      </c>
      <c r="O105" s="23">
        <v>0</v>
      </c>
      <c r="P105" s="23">
        <v>0</v>
      </c>
      <c r="Q105" s="23">
        <v>0</v>
      </c>
      <c r="R105" s="23">
        <v>0</v>
      </c>
      <c r="S105" s="23">
        <v>0</v>
      </c>
    </row>
    <row r="106" spans="1:19" x14ac:dyDescent="0.2">
      <c r="A106" s="22">
        <f t="shared" si="1"/>
        <v>1972.5</v>
      </c>
      <c r="B106" s="23">
        <v>0</v>
      </c>
      <c r="C106" s="26">
        <v>69.736999999999966</v>
      </c>
      <c r="D106" s="26">
        <v>0</v>
      </c>
      <c r="E106" s="23">
        <v>0</v>
      </c>
      <c r="F106" s="23">
        <v>167.23199999999997</v>
      </c>
      <c r="G106" s="23">
        <v>0</v>
      </c>
      <c r="H106" s="24">
        <v>0</v>
      </c>
      <c r="I106" s="23">
        <v>0</v>
      </c>
      <c r="J106" s="26">
        <v>91.130999999999972</v>
      </c>
      <c r="K106" s="23">
        <v>0</v>
      </c>
      <c r="L106" s="28">
        <v>0</v>
      </c>
      <c r="M106" s="25">
        <v>0</v>
      </c>
      <c r="N106" s="23">
        <v>0</v>
      </c>
      <c r="O106" s="23">
        <v>0</v>
      </c>
      <c r="P106" s="23">
        <v>0</v>
      </c>
      <c r="Q106" s="23">
        <v>99.644000000000233</v>
      </c>
      <c r="R106" s="23">
        <v>0</v>
      </c>
      <c r="S106" s="23">
        <v>21.673000000000002</v>
      </c>
    </row>
    <row r="107" spans="1:19" x14ac:dyDescent="0.2">
      <c r="A107" s="22">
        <f t="shared" si="1"/>
        <v>1972.75</v>
      </c>
      <c r="B107" s="23">
        <v>0</v>
      </c>
      <c r="C107" s="23">
        <v>0</v>
      </c>
      <c r="D107" s="23">
        <v>0</v>
      </c>
      <c r="E107" s="23">
        <v>0</v>
      </c>
      <c r="F107" s="23">
        <v>0</v>
      </c>
      <c r="G107" s="23">
        <v>0</v>
      </c>
      <c r="H107" s="24">
        <v>0</v>
      </c>
      <c r="I107" s="23">
        <v>0</v>
      </c>
      <c r="J107" s="23">
        <v>0</v>
      </c>
      <c r="K107" s="23">
        <v>0</v>
      </c>
      <c r="L107" s="23">
        <v>0</v>
      </c>
      <c r="M107" s="25">
        <v>0</v>
      </c>
      <c r="N107" s="23">
        <v>413.44400000000041</v>
      </c>
      <c r="O107" s="23">
        <v>0</v>
      </c>
      <c r="P107" s="23">
        <v>0</v>
      </c>
      <c r="Q107" s="23">
        <v>0</v>
      </c>
      <c r="R107" s="23">
        <v>0</v>
      </c>
      <c r="S107" s="23">
        <v>0</v>
      </c>
    </row>
    <row r="108" spans="1:19" x14ac:dyDescent="0.2">
      <c r="A108" s="22">
        <f t="shared" si="1"/>
        <v>1973</v>
      </c>
      <c r="B108" s="23">
        <v>0</v>
      </c>
      <c r="C108" s="23">
        <v>0</v>
      </c>
      <c r="D108" s="23">
        <v>0</v>
      </c>
      <c r="E108" s="23">
        <v>0</v>
      </c>
      <c r="F108" s="23">
        <v>0</v>
      </c>
      <c r="G108" s="23">
        <v>0</v>
      </c>
      <c r="H108" s="24">
        <v>0</v>
      </c>
      <c r="I108" s="23">
        <v>0</v>
      </c>
      <c r="J108" s="23">
        <v>0</v>
      </c>
      <c r="K108" s="23">
        <v>0</v>
      </c>
      <c r="L108" s="23">
        <v>0</v>
      </c>
      <c r="M108" s="25">
        <v>0</v>
      </c>
      <c r="N108" s="23">
        <v>0</v>
      </c>
      <c r="O108" s="23">
        <v>0</v>
      </c>
      <c r="P108" s="23">
        <v>0</v>
      </c>
      <c r="Q108" s="23">
        <v>0</v>
      </c>
      <c r="R108" s="23">
        <v>0</v>
      </c>
      <c r="S108" s="23">
        <v>0</v>
      </c>
    </row>
    <row r="109" spans="1:19" x14ac:dyDescent="0.2">
      <c r="A109" s="22">
        <f t="shared" si="1"/>
        <v>1973.25</v>
      </c>
      <c r="B109" s="23">
        <v>0</v>
      </c>
      <c r="C109" s="23">
        <v>0</v>
      </c>
      <c r="D109" s="23">
        <v>0</v>
      </c>
      <c r="E109" s="23">
        <v>0</v>
      </c>
      <c r="F109" s="23">
        <v>0</v>
      </c>
      <c r="G109" s="23">
        <v>0</v>
      </c>
      <c r="H109" s="24">
        <v>0</v>
      </c>
      <c r="I109" s="23">
        <v>0</v>
      </c>
      <c r="J109" s="23">
        <v>0</v>
      </c>
      <c r="K109" s="23">
        <v>0</v>
      </c>
      <c r="L109" s="23">
        <v>0</v>
      </c>
      <c r="M109" s="25">
        <v>0</v>
      </c>
      <c r="N109" s="23">
        <v>0</v>
      </c>
      <c r="O109" s="23">
        <v>0</v>
      </c>
      <c r="P109" s="23">
        <v>0</v>
      </c>
      <c r="Q109" s="23">
        <v>0</v>
      </c>
      <c r="R109" s="23">
        <v>0</v>
      </c>
      <c r="S109" s="23">
        <v>0</v>
      </c>
    </row>
    <row r="110" spans="1:19" x14ac:dyDescent="0.2">
      <c r="A110" s="22">
        <f t="shared" si="1"/>
        <v>1973.5</v>
      </c>
      <c r="B110" s="23">
        <v>0</v>
      </c>
      <c r="C110" s="23">
        <v>0</v>
      </c>
      <c r="D110" s="23">
        <v>0</v>
      </c>
      <c r="E110" s="23">
        <v>0</v>
      </c>
      <c r="F110" s="23">
        <v>0</v>
      </c>
      <c r="G110" s="23">
        <v>0</v>
      </c>
      <c r="H110" s="24">
        <v>0</v>
      </c>
      <c r="I110" s="26">
        <v>7.4320000000000164</v>
      </c>
      <c r="J110" s="23">
        <v>144.33699999999999</v>
      </c>
      <c r="K110" s="23">
        <v>0</v>
      </c>
      <c r="L110" s="26">
        <v>0</v>
      </c>
      <c r="M110" s="25">
        <v>0</v>
      </c>
      <c r="N110" s="23">
        <v>0</v>
      </c>
      <c r="O110" s="26">
        <v>0</v>
      </c>
      <c r="P110" s="23">
        <v>0</v>
      </c>
      <c r="Q110" s="23">
        <v>0</v>
      </c>
      <c r="R110" s="23">
        <v>0</v>
      </c>
      <c r="S110" s="23">
        <v>0</v>
      </c>
    </row>
    <row r="111" spans="1:19" x14ac:dyDescent="0.2">
      <c r="A111" s="22">
        <f t="shared" si="1"/>
        <v>1973.75</v>
      </c>
      <c r="B111" s="23">
        <v>0</v>
      </c>
      <c r="C111" s="23">
        <v>0</v>
      </c>
      <c r="D111" s="23">
        <v>0</v>
      </c>
      <c r="E111" s="23">
        <v>0</v>
      </c>
      <c r="F111" s="23">
        <v>0</v>
      </c>
      <c r="G111" s="23">
        <v>0</v>
      </c>
      <c r="H111" s="24">
        <v>0</v>
      </c>
      <c r="I111" s="23">
        <v>0</v>
      </c>
      <c r="J111" s="23">
        <v>0</v>
      </c>
      <c r="K111" s="23">
        <v>-367.9350000000004</v>
      </c>
      <c r="L111" s="26">
        <v>96.004000000000133</v>
      </c>
      <c r="M111" s="25">
        <v>-74.100999999999999</v>
      </c>
      <c r="N111" s="23">
        <v>0</v>
      </c>
      <c r="O111" s="23">
        <v>0</v>
      </c>
      <c r="P111" s="23">
        <v>0</v>
      </c>
      <c r="Q111" s="23">
        <v>0</v>
      </c>
      <c r="R111" s="23">
        <v>0</v>
      </c>
      <c r="S111" s="23">
        <v>0</v>
      </c>
    </row>
    <row r="112" spans="1:19" x14ac:dyDescent="0.2">
      <c r="A112" s="22">
        <f t="shared" si="1"/>
        <v>1974</v>
      </c>
      <c r="B112" s="23">
        <v>0</v>
      </c>
      <c r="C112" s="23">
        <v>0</v>
      </c>
      <c r="D112" s="23">
        <v>0</v>
      </c>
      <c r="E112" s="23">
        <v>0</v>
      </c>
      <c r="F112" s="23">
        <v>0</v>
      </c>
      <c r="G112" s="23">
        <v>0</v>
      </c>
      <c r="H112" s="24">
        <v>219.16699999999946</v>
      </c>
      <c r="I112" s="23">
        <v>0</v>
      </c>
      <c r="J112" s="23">
        <v>0</v>
      </c>
      <c r="K112" s="23">
        <v>0</v>
      </c>
      <c r="L112" s="23">
        <v>0</v>
      </c>
      <c r="M112" s="25">
        <v>0</v>
      </c>
      <c r="N112" s="23">
        <v>0</v>
      </c>
      <c r="O112" s="23">
        <v>0</v>
      </c>
      <c r="P112" s="23">
        <v>0</v>
      </c>
      <c r="Q112" s="23">
        <v>0</v>
      </c>
      <c r="R112" s="23">
        <v>0</v>
      </c>
      <c r="S112" s="23">
        <v>0</v>
      </c>
    </row>
    <row r="113" spans="1:19" x14ac:dyDescent="0.2">
      <c r="A113" s="22">
        <f t="shared" si="1"/>
        <v>1974.25</v>
      </c>
      <c r="B113" s="23">
        <v>0</v>
      </c>
      <c r="C113" s="23">
        <v>0</v>
      </c>
      <c r="D113" s="23">
        <v>0</v>
      </c>
      <c r="E113" s="23">
        <v>0</v>
      </c>
      <c r="F113" s="23">
        <v>0</v>
      </c>
      <c r="G113" s="23">
        <v>0</v>
      </c>
      <c r="H113" s="24">
        <v>0</v>
      </c>
      <c r="I113" s="23">
        <v>0</v>
      </c>
      <c r="J113" s="23">
        <v>0</v>
      </c>
      <c r="K113" s="23">
        <v>0</v>
      </c>
      <c r="L113" s="23">
        <v>0</v>
      </c>
      <c r="M113" s="25">
        <v>0</v>
      </c>
      <c r="N113" s="23">
        <v>0</v>
      </c>
      <c r="O113" s="23">
        <v>0</v>
      </c>
      <c r="P113" s="23">
        <v>0</v>
      </c>
      <c r="Q113" s="23">
        <v>0</v>
      </c>
      <c r="R113" s="23">
        <v>0</v>
      </c>
      <c r="S113" s="23">
        <v>0</v>
      </c>
    </row>
    <row r="114" spans="1:19" x14ac:dyDescent="0.2">
      <c r="A114" s="22">
        <f t="shared" si="1"/>
        <v>1974.5</v>
      </c>
      <c r="B114" s="23">
        <v>0</v>
      </c>
      <c r="C114" s="23">
        <v>0</v>
      </c>
      <c r="D114" s="23">
        <v>0</v>
      </c>
      <c r="E114" s="23">
        <v>191.39300000000003</v>
      </c>
      <c r="F114" s="23">
        <v>0</v>
      </c>
      <c r="G114" s="23">
        <v>0</v>
      </c>
      <c r="H114" s="24">
        <v>0</v>
      </c>
      <c r="I114" s="26">
        <v>15.481999999999971</v>
      </c>
      <c r="J114" s="23">
        <v>384.43900000000008</v>
      </c>
      <c r="K114" s="23">
        <v>0</v>
      </c>
      <c r="L114" s="23">
        <v>0</v>
      </c>
      <c r="M114" s="25">
        <v>145.08600000000001</v>
      </c>
      <c r="N114" s="23">
        <v>0</v>
      </c>
      <c r="O114" s="23">
        <v>0</v>
      </c>
      <c r="P114" s="23">
        <v>0</v>
      </c>
      <c r="Q114" s="23">
        <v>0</v>
      </c>
      <c r="R114" s="23">
        <v>0</v>
      </c>
      <c r="S114" s="23">
        <v>0</v>
      </c>
    </row>
    <row r="115" spans="1:19" x14ac:dyDescent="0.2">
      <c r="A115" s="22">
        <f t="shared" si="1"/>
        <v>1974.75</v>
      </c>
      <c r="B115" s="23">
        <v>0</v>
      </c>
      <c r="C115" s="23">
        <v>0</v>
      </c>
      <c r="D115" s="23">
        <v>0</v>
      </c>
      <c r="E115" s="23">
        <v>0</v>
      </c>
      <c r="F115" s="23">
        <v>383.25299999999993</v>
      </c>
      <c r="G115" s="23">
        <v>0</v>
      </c>
      <c r="H115" s="24">
        <v>395.16700000000037</v>
      </c>
      <c r="I115" s="23">
        <v>0</v>
      </c>
      <c r="J115" s="23">
        <v>0</v>
      </c>
      <c r="K115" s="23">
        <v>0</v>
      </c>
      <c r="L115" s="28">
        <v>0</v>
      </c>
      <c r="M115" s="25">
        <v>0</v>
      </c>
      <c r="N115" s="23">
        <v>0</v>
      </c>
      <c r="O115" s="23">
        <v>0</v>
      </c>
      <c r="P115" s="23">
        <v>0</v>
      </c>
      <c r="Q115" s="23">
        <v>0</v>
      </c>
      <c r="R115" s="23">
        <v>0</v>
      </c>
      <c r="S115" s="23">
        <v>0</v>
      </c>
    </row>
    <row r="116" spans="1:19" x14ac:dyDescent="0.2">
      <c r="A116" s="22">
        <f t="shared" si="1"/>
        <v>1975</v>
      </c>
      <c r="B116" s="23">
        <v>0</v>
      </c>
      <c r="C116" s="23">
        <v>0</v>
      </c>
      <c r="D116" s="23">
        <v>0</v>
      </c>
      <c r="E116" s="23">
        <v>0</v>
      </c>
      <c r="F116" s="23">
        <v>0</v>
      </c>
      <c r="G116" s="23">
        <v>0</v>
      </c>
      <c r="H116" s="24">
        <v>0</v>
      </c>
      <c r="I116" s="23">
        <v>0</v>
      </c>
      <c r="J116" s="23">
        <v>0</v>
      </c>
      <c r="K116" s="23">
        <v>0</v>
      </c>
      <c r="L116" s="23">
        <v>0</v>
      </c>
      <c r="M116" s="25">
        <v>0</v>
      </c>
      <c r="N116" s="23">
        <v>0</v>
      </c>
      <c r="O116" s="23">
        <v>0</v>
      </c>
      <c r="P116" s="23">
        <v>0</v>
      </c>
      <c r="Q116" s="23">
        <v>0</v>
      </c>
      <c r="R116" s="23">
        <v>0</v>
      </c>
      <c r="S116" s="23">
        <v>0</v>
      </c>
    </row>
    <row r="117" spans="1:19" x14ac:dyDescent="0.2">
      <c r="A117" s="22">
        <f t="shared" si="1"/>
        <v>1975.25</v>
      </c>
      <c r="B117" s="23">
        <v>0</v>
      </c>
      <c r="C117" s="23">
        <v>0</v>
      </c>
      <c r="D117" s="23">
        <v>0</v>
      </c>
      <c r="E117" s="23">
        <v>0</v>
      </c>
      <c r="F117" s="23">
        <v>0</v>
      </c>
      <c r="G117" s="23">
        <v>0</v>
      </c>
      <c r="H117" s="24">
        <v>0</v>
      </c>
      <c r="I117" s="23">
        <v>0</v>
      </c>
      <c r="J117" s="23">
        <v>0</v>
      </c>
      <c r="K117" s="23">
        <v>0</v>
      </c>
      <c r="L117" s="23">
        <v>0</v>
      </c>
      <c r="M117" s="25">
        <v>0</v>
      </c>
      <c r="N117" s="23">
        <v>0</v>
      </c>
      <c r="O117" s="23">
        <v>0</v>
      </c>
      <c r="P117" s="23">
        <v>0</v>
      </c>
      <c r="Q117" s="23">
        <v>0</v>
      </c>
      <c r="R117" s="23">
        <v>0</v>
      </c>
      <c r="S117" s="23">
        <v>0</v>
      </c>
    </row>
    <row r="118" spans="1:19" x14ac:dyDescent="0.2">
      <c r="A118" s="22">
        <f t="shared" si="1"/>
        <v>1975.5</v>
      </c>
      <c r="B118" s="23">
        <v>0</v>
      </c>
      <c r="C118" s="23">
        <v>0</v>
      </c>
      <c r="D118" s="23">
        <v>0</v>
      </c>
      <c r="E118" s="23">
        <v>0</v>
      </c>
      <c r="F118" s="23">
        <v>0</v>
      </c>
      <c r="G118" s="23">
        <v>0</v>
      </c>
      <c r="H118" s="24">
        <v>0</v>
      </c>
      <c r="I118" s="23">
        <v>0</v>
      </c>
      <c r="J118" s="23">
        <v>0</v>
      </c>
      <c r="K118" s="23">
        <v>0</v>
      </c>
      <c r="L118" s="23">
        <v>0</v>
      </c>
      <c r="M118" s="25">
        <v>0</v>
      </c>
      <c r="N118" s="23">
        <v>0</v>
      </c>
      <c r="O118" s="23">
        <v>0</v>
      </c>
      <c r="P118" s="23">
        <v>0</v>
      </c>
      <c r="Q118" s="23">
        <v>0</v>
      </c>
      <c r="R118" s="23">
        <v>0</v>
      </c>
      <c r="S118" s="23">
        <v>0</v>
      </c>
    </row>
    <row r="119" spans="1:19" x14ac:dyDescent="0.2">
      <c r="A119" s="22">
        <f t="shared" si="1"/>
        <v>1975.75</v>
      </c>
      <c r="B119" s="23">
        <v>0</v>
      </c>
      <c r="C119" s="23">
        <v>0</v>
      </c>
      <c r="D119" s="23">
        <v>0</v>
      </c>
      <c r="E119" s="23">
        <v>0</v>
      </c>
      <c r="F119" s="23">
        <v>0</v>
      </c>
      <c r="G119" s="23">
        <v>0</v>
      </c>
      <c r="H119" s="24">
        <v>0</v>
      </c>
      <c r="I119" s="23">
        <v>0</v>
      </c>
      <c r="J119" s="23">
        <v>276.88099999999986</v>
      </c>
      <c r="K119" s="26">
        <v>0</v>
      </c>
      <c r="L119" s="23">
        <v>0</v>
      </c>
      <c r="M119" s="25">
        <v>-0.32000000000005002</v>
      </c>
      <c r="N119" s="23">
        <v>0</v>
      </c>
      <c r="O119" s="23">
        <v>70.031000000000063</v>
      </c>
      <c r="P119" s="23">
        <v>0</v>
      </c>
      <c r="Q119" s="26">
        <v>320.72900000000027</v>
      </c>
      <c r="R119" s="23">
        <v>0</v>
      </c>
      <c r="S119" s="23">
        <v>0</v>
      </c>
    </row>
    <row r="120" spans="1:19" x14ac:dyDescent="0.2">
      <c r="A120" s="22">
        <f t="shared" si="1"/>
        <v>1976</v>
      </c>
      <c r="B120" s="23">
        <v>0</v>
      </c>
      <c r="C120" s="23">
        <v>0</v>
      </c>
      <c r="D120" s="23">
        <v>0</v>
      </c>
      <c r="E120" s="23">
        <v>0</v>
      </c>
      <c r="F120" s="23">
        <v>81.672000000000025</v>
      </c>
      <c r="G120" s="23">
        <v>0</v>
      </c>
      <c r="H120" s="24">
        <v>0</v>
      </c>
      <c r="I120" s="23">
        <v>0</v>
      </c>
      <c r="J120" s="23">
        <v>0</v>
      </c>
      <c r="K120" s="23">
        <v>0</v>
      </c>
      <c r="L120" s="23">
        <v>0</v>
      </c>
      <c r="M120" s="25">
        <v>0</v>
      </c>
      <c r="N120" s="23">
        <v>879.41400000000067</v>
      </c>
      <c r="O120" s="23">
        <v>0</v>
      </c>
      <c r="P120" s="23">
        <v>0</v>
      </c>
      <c r="Q120" s="23">
        <v>0</v>
      </c>
      <c r="R120" s="23">
        <v>0</v>
      </c>
      <c r="S120" s="23">
        <v>0</v>
      </c>
    </row>
    <row r="121" spans="1:19" x14ac:dyDescent="0.2">
      <c r="A121" s="22">
        <f t="shared" si="1"/>
        <v>1976.25</v>
      </c>
      <c r="B121" s="23">
        <v>0</v>
      </c>
      <c r="C121" s="23">
        <v>0</v>
      </c>
      <c r="D121" s="23">
        <v>0</v>
      </c>
      <c r="E121" s="23">
        <v>0</v>
      </c>
      <c r="F121" s="23">
        <v>0</v>
      </c>
      <c r="G121" s="23">
        <v>0</v>
      </c>
      <c r="H121" s="24">
        <v>0</v>
      </c>
      <c r="I121" s="23">
        <v>0</v>
      </c>
      <c r="J121" s="23">
        <v>0</v>
      </c>
      <c r="K121" s="23">
        <v>0</v>
      </c>
      <c r="L121" s="23">
        <v>0</v>
      </c>
      <c r="M121" s="25">
        <v>0</v>
      </c>
      <c r="N121" s="23">
        <v>0</v>
      </c>
      <c r="O121" s="23">
        <v>0</v>
      </c>
      <c r="P121" s="23">
        <v>0</v>
      </c>
      <c r="Q121" s="23">
        <v>0</v>
      </c>
      <c r="R121" s="23">
        <v>0</v>
      </c>
      <c r="S121" s="23">
        <v>0</v>
      </c>
    </row>
    <row r="122" spans="1:19" x14ac:dyDescent="0.2">
      <c r="A122" s="22">
        <f t="shared" si="1"/>
        <v>1976.5</v>
      </c>
      <c r="B122" s="23">
        <v>0</v>
      </c>
      <c r="C122" s="23">
        <v>0</v>
      </c>
      <c r="D122" s="23">
        <v>0</v>
      </c>
      <c r="E122" s="23">
        <v>0</v>
      </c>
      <c r="F122" s="23">
        <v>0</v>
      </c>
      <c r="G122" s="23">
        <v>0</v>
      </c>
      <c r="H122" s="24">
        <v>0</v>
      </c>
      <c r="I122" s="23">
        <v>0</v>
      </c>
      <c r="J122" s="23">
        <v>0</v>
      </c>
      <c r="K122" s="23">
        <v>0</v>
      </c>
      <c r="L122" s="23">
        <v>0</v>
      </c>
      <c r="M122" s="25">
        <v>0</v>
      </c>
      <c r="N122" s="23">
        <v>0</v>
      </c>
      <c r="O122" s="23">
        <v>0</v>
      </c>
      <c r="P122" s="23">
        <v>0</v>
      </c>
      <c r="Q122" s="23">
        <v>0</v>
      </c>
      <c r="R122" s="23">
        <v>0</v>
      </c>
      <c r="S122" s="23">
        <v>0</v>
      </c>
    </row>
    <row r="123" spans="1:19" x14ac:dyDescent="0.2">
      <c r="A123" s="22">
        <f t="shared" si="1"/>
        <v>1976.75</v>
      </c>
      <c r="B123" s="23">
        <v>0</v>
      </c>
      <c r="C123" s="23">
        <v>0</v>
      </c>
      <c r="D123" s="23">
        <v>0</v>
      </c>
      <c r="E123" s="23">
        <v>0</v>
      </c>
      <c r="F123" s="23">
        <v>0</v>
      </c>
      <c r="G123" s="23">
        <v>0</v>
      </c>
      <c r="H123" s="24">
        <v>0</v>
      </c>
      <c r="I123" s="23">
        <v>118.45999999999992</v>
      </c>
      <c r="J123" s="23">
        <v>760.67500000000018</v>
      </c>
      <c r="K123" s="23">
        <v>0</v>
      </c>
      <c r="L123" s="23">
        <v>0</v>
      </c>
      <c r="M123" s="25">
        <v>1.0610000000000355</v>
      </c>
      <c r="N123" s="23">
        <v>982.92399999999907</v>
      </c>
      <c r="O123" s="23">
        <v>0</v>
      </c>
      <c r="P123" s="23">
        <v>0</v>
      </c>
      <c r="Q123" s="23">
        <v>280.60500000000002</v>
      </c>
      <c r="R123" s="23">
        <v>114.72899999999981</v>
      </c>
      <c r="S123" s="23">
        <v>0</v>
      </c>
    </row>
    <row r="124" spans="1:19" x14ac:dyDescent="0.2">
      <c r="A124" s="22">
        <f t="shared" si="1"/>
        <v>1977</v>
      </c>
      <c r="B124" s="23">
        <v>0</v>
      </c>
      <c r="C124" s="23">
        <v>0</v>
      </c>
      <c r="D124" s="23">
        <v>0</v>
      </c>
      <c r="E124" s="23">
        <v>0</v>
      </c>
      <c r="F124" s="23">
        <v>0</v>
      </c>
      <c r="G124" s="23">
        <v>0</v>
      </c>
      <c r="H124" s="24">
        <v>0</v>
      </c>
      <c r="I124" s="23">
        <v>0</v>
      </c>
      <c r="J124" s="23">
        <v>0</v>
      </c>
      <c r="K124" s="23">
        <v>0</v>
      </c>
      <c r="L124" s="23">
        <v>0</v>
      </c>
      <c r="M124" s="25">
        <v>0</v>
      </c>
      <c r="N124" s="23">
        <v>0</v>
      </c>
      <c r="O124" s="23">
        <v>0</v>
      </c>
      <c r="P124" s="23">
        <v>0</v>
      </c>
      <c r="Q124" s="23">
        <v>0</v>
      </c>
      <c r="R124" s="23">
        <v>0</v>
      </c>
      <c r="S124" s="23">
        <v>0</v>
      </c>
    </row>
    <row r="125" spans="1:19" x14ac:dyDescent="0.2">
      <c r="A125" s="22">
        <f t="shared" si="1"/>
        <v>1977.25</v>
      </c>
      <c r="B125" s="23">
        <v>0</v>
      </c>
      <c r="C125" s="23">
        <v>0</v>
      </c>
      <c r="D125" s="23">
        <v>0</v>
      </c>
      <c r="E125" s="23">
        <v>0</v>
      </c>
      <c r="F125" s="23">
        <v>0</v>
      </c>
      <c r="G125" s="23">
        <v>0</v>
      </c>
      <c r="H125" s="24">
        <v>0</v>
      </c>
      <c r="I125" s="23">
        <v>0</v>
      </c>
      <c r="J125" s="23">
        <v>0</v>
      </c>
      <c r="K125" s="23">
        <v>0</v>
      </c>
      <c r="L125" s="23">
        <v>0</v>
      </c>
      <c r="M125" s="25">
        <v>0</v>
      </c>
      <c r="N125" s="23">
        <v>0</v>
      </c>
      <c r="O125" s="23">
        <v>0</v>
      </c>
      <c r="P125" s="23">
        <v>0</v>
      </c>
      <c r="Q125" s="23">
        <v>0</v>
      </c>
      <c r="R125" s="23">
        <v>0</v>
      </c>
      <c r="S125" s="23">
        <v>0</v>
      </c>
    </row>
    <row r="126" spans="1:19" x14ac:dyDescent="0.2">
      <c r="A126" s="22">
        <f t="shared" si="1"/>
        <v>1977.5</v>
      </c>
      <c r="B126" s="23">
        <v>0</v>
      </c>
      <c r="C126" s="23">
        <v>0</v>
      </c>
      <c r="D126" s="23">
        <v>0</v>
      </c>
      <c r="E126" s="23">
        <v>0</v>
      </c>
      <c r="F126" s="23">
        <v>0</v>
      </c>
      <c r="G126" s="23">
        <v>0</v>
      </c>
      <c r="H126" s="24">
        <v>0</v>
      </c>
      <c r="I126" s="23">
        <v>0</v>
      </c>
      <c r="J126" s="23">
        <v>0</v>
      </c>
      <c r="K126" s="23">
        <v>0</v>
      </c>
      <c r="L126" s="23">
        <v>0</v>
      </c>
      <c r="M126" s="25">
        <v>0</v>
      </c>
      <c r="N126" s="23">
        <v>0</v>
      </c>
      <c r="O126" s="23">
        <v>0</v>
      </c>
      <c r="P126" s="23">
        <v>0</v>
      </c>
      <c r="Q126" s="23">
        <v>0</v>
      </c>
      <c r="R126" s="23">
        <v>0</v>
      </c>
      <c r="S126" s="23">
        <v>0</v>
      </c>
    </row>
    <row r="127" spans="1:19" x14ac:dyDescent="0.2">
      <c r="A127" s="22">
        <f t="shared" si="1"/>
        <v>1977.75</v>
      </c>
      <c r="B127" s="23">
        <v>0</v>
      </c>
      <c r="C127" s="23">
        <v>0</v>
      </c>
      <c r="D127" s="23">
        <v>0</v>
      </c>
      <c r="E127" s="23">
        <v>0</v>
      </c>
      <c r="F127" s="23">
        <v>407.32300000000032</v>
      </c>
      <c r="G127" s="23">
        <v>0</v>
      </c>
      <c r="H127" s="24">
        <v>0</v>
      </c>
      <c r="I127" s="23">
        <v>0</v>
      </c>
      <c r="J127" s="23">
        <v>1094.5</v>
      </c>
      <c r="K127" s="23">
        <v>0</v>
      </c>
      <c r="L127" s="28">
        <v>0</v>
      </c>
      <c r="M127" s="25">
        <v>0</v>
      </c>
      <c r="N127" s="23">
        <v>936.98400000000038</v>
      </c>
      <c r="O127" s="23">
        <v>43.733000000000061</v>
      </c>
      <c r="P127" s="23">
        <v>0</v>
      </c>
      <c r="Q127" s="23">
        <v>231.27399999999989</v>
      </c>
      <c r="R127" s="23">
        <v>0</v>
      </c>
      <c r="S127" s="23">
        <v>72.938999999999965</v>
      </c>
    </row>
    <row r="128" spans="1:19" x14ac:dyDescent="0.2">
      <c r="A128" s="22">
        <f t="shared" si="1"/>
        <v>1978</v>
      </c>
      <c r="B128" s="23">
        <v>0</v>
      </c>
      <c r="C128" s="23">
        <v>0</v>
      </c>
      <c r="D128" s="23">
        <v>0</v>
      </c>
      <c r="E128" s="23">
        <v>0</v>
      </c>
      <c r="F128" s="23">
        <v>0</v>
      </c>
      <c r="G128" s="23">
        <v>0</v>
      </c>
      <c r="H128" s="24">
        <v>0</v>
      </c>
      <c r="I128" s="23">
        <v>0</v>
      </c>
      <c r="J128" s="23">
        <v>0</v>
      </c>
      <c r="K128" s="23">
        <v>0</v>
      </c>
      <c r="L128" s="23">
        <v>0</v>
      </c>
      <c r="M128" s="25">
        <v>0</v>
      </c>
      <c r="N128" s="23">
        <v>0</v>
      </c>
      <c r="O128" s="23">
        <v>0</v>
      </c>
      <c r="P128" s="23">
        <v>0</v>
      </c>
      <c r="Q128" s="23">
        <v>0</v>
      </c>
      <c r="R128" s="23">
        <v>0</v>
      </c>
      <c r="S128" s="23">
        <v>0</v>
      </c>
    </row>
    <row r="129" spans="1:19" x14ac:dyDescent="0.2">
      <c r="A129" s="22">
        <f t="shared" si="1"/>
        <v>1978.25</v>
      </c>
      <c r="B129" s="23">
        <v>0</v>
      </c>
      <c r="C129" s="23">
        <v>0</v>
      </c>
      <c r="D129" s="23">
        <v>0</v>
      </c>
      <c r="E129" s="23">
        <v>0</v>
      </c>
      <c r="F129" s="23">
        <v>0</v>
      </c>
      <c r="G129" s="23">
        <v>0</v>
      </c>
      <c r="H129" s="24">
        <v>0</v>
      </c>
      <c r="I129" s="23">
        <v>0</v>
      </c>
      <c r="J129" s="23">
        <v>0</v>
      </c>
      <c r="K129" s="23">
        <v>0</v>
      </c>
      <c r="L129" s="23">
        <v>0</v>
      </c>
      <c r="M129" s="25">
        <v>0</v>
      </c>
      <c r="N129" s="23">
        <v>0</v>
      </c>
      <c r="O129" s="23">
        <v>0</v>
      </c>
      <c r="P129" s="23">
        <v>0</v>
      </c>
      <c r="Q129" s="23">
        <v>0</v>
      </c>
      <c r="R129" s="23">
        <v>0</v>
      </c>
      <c r="S129" s="23">
        <v>0</v>
      </c>
    </row>
    <row r="130" spans="1:19" x14ac:dyDescent="0.2">
      <c r="A130" s="22">
        <f t="shared" si="1"/>
        <v>1978.5</v>
      </c>
      <c r="B130" s="23">
        <v>0</v>
      </c>
      <c r="C130" s="23">
        <v>0</v>
      </c>
      <c r="D130" s="23">
        <v>0</v>
      </c>
      <c r="E130" s="23">
        <v>0</v>
      </c>
      <c r="F130" s="23">
        <v>0</v>
      </c>
      <c r="G130" s="23">
        <v>0</v>
      </c>
      <c r="H130" s="24">
        <v>0</v>
      </c>
      <c r="I130" s="23">
        <v>0</v>
      </c>
      <c r="J130" s="23">
        <v>0</v>
      </c>
      <c r="K130" s="23">
        <v>0</v>
      </c>
      <c r="L130" s="23">
        <v>0</v>
      </c>
      <c r="M130" s="25">
        <v>0</v>
      </c>
      <c r="N130" s="23">
        <v>0</v>
      </c>
      <c r="O130" s="23">
        <v>0</v>
      </c>
      <c r="P130" s="23">
        <v>0</v>
      </c>
      <c r="Q130" s="23">
        <v>0</v>
      </c>
      <c r="R130" s="23">
        <v>0</v>
      </c>
      <c r="S130" s="23">
        <v>0</v>
      </c>
    </row>
    <row r="131" spans="1:19" x14ac:dyDescent="0.2">
      <c r="A131" s="22">
        <f t="shared" si="1"/>
        <v>1978.75</v>
      </c>
      <c r="B131" s="23">
        <v>0</v>
      </c>
      <c r="C131" s="26">
        <v>30.228999999999928</v>
      </c>
      <c r="D131" s="23">
        <v>0</v>
      </c>
      <c r="E131" s="49">
        <v>495.06800000000021</v>
      </c>
      <c r="F131" s="23">
        <v>397.74099999999999</v>
      </c>
      <c r="G131" s="23">
        <v>0</v>
      </c>
      <c r="H131" s="24">
        <v>0</v>
      </c>
      <c r="I131" s="26">
        <v>0</v>
      </c>
      <c r="J131" s="23">
        <v>-3.4769999999998618</v>
      </c>
      <c r="K131" s="26">
        <v>0</v>
      </c>
      <c r="L131" s="23">
        <v>0</v>
      </c>
      <c r="M131" s="25">
        <v>0</v>
      </c>
      <c r="N131" s="23">
        <v>1062.8320000000003</v>
      </c>
      <c r="O131" s="23">
        <v>0</v>
      </c>
      <c r="P131" s="23">
        <v>0</v>
      </c>
      <c r="Q131" s="23">
        <v>0</v>
      </c>
      <c r="R131" s="23">
        <v>0</v>
      </c>
      <c r="S131" s="23">
        <v>41.75</v>
      </c>
    </row>
    <row r="132" spans="1:19" x14ac:dyDescent="0.2">
      <c r="A132" s="22">
        <f t="shared" si="1"/>
        <v>1979</v>
      </c>
      <c r="B132" s="23">
        <v>0</v>
      </c>
      <c r="C132" s="23">
        <v>0</v>
      </c>
      <c r="D132" s="23">
        <v>0</v>
      </c>
      <c r="E132" s="23">
        <v>0</v>
      </c>
      <c r="F132" s="23">
        <v>0</v>
      </c>
      <c r="G132" s="23">
        <v>0</v>
      </c>
      <c r="H132" s="24">
        <v>0</v>
      </c>
      <c r="I132" s="23">
        <v>0</v>
      </c>
      <c r="J132" s="23">
        <v>0</v>
      </c>
      <c r="K132" s="23">
        <v>0</v>
      </c>
      <c r="L132" s="23">
        <v>0</v>
      </c>
      <c r="M132" s="25">
        <v>0</v>
      </c>
      <c r="N132" s="23">
        <v>0</v>
      </c>
      <c r="O132" s="23">
        <v>0</v>
      </c>
      <c r="P132" s="23">
        <v>0</v>
      </c>
      <c r="Q132" s="23">
        <v>0</v>
      </c>
      <c r="R132" s="23">
        <v>0</v>
      </c>
      <c r="S132" s="23">
        <v>0</v>
      </c>
    </row>
    <row r="133" spans="1:19" x14ac:dyDescent="0.2">
      <c r="A133" s="22">
        <f t="shared" ref="A133:A196" si="2">A132+0.25</f>
        <v>1979.25</v>
      </c>
      <c r="B133" s="23">
        <v>0</v>
      </c>
      <c r="C133" s="23">
        <v>0</v>
      </c>
      <c r="D133" s="23">
        <v>0</v>
      </c>
      <c r="E133" s="23">
        <v>0</v>
      </c>
      <c r="F133" s="23">
        <v>0</v>
      </c>
      <c r="G133" s="23">
        <v>0</v>
      </c>
      <c r="H133" s="24">
        <v>0</v>
      </c>
      <c r="I133" s="23">
        <v>0</v>
      </c>
      <c r="J133" s="23">
        <v>0</v>
      </c>
      <c r="K133" s="23">
        <v>0</v>
      </c>
      <c r="L133" s="23">
        <v>0</v>
      </c>
      <c r="M133" s="25">
        <v>0</v>
      </c>
      <c r="N133" s="23">
        <v>0</v>
      </c>
      <c r="O133" s="23">
        <v>0</v>
      </c>
      <c r="P133" s="23">
        <v>0</v>
      </c>
      <c r="Q133" s="23">
        <v>0</v>
      </c>
      <c r="R133" s="23">
        <v>0</v>
      </c>
      <c r="S133" s="23">
        <v>0</v>
      </c>
    </row>
    <row r="134" spans="1:19" x14ac:dyDescent="0.2">
      <c r="A134" s="22">
        <f t="shared" si="2"/>
        <v>1979.5</v>
      </c>
      <c r="B134" s="23">
        <v>0</v>
      </c>
      <c r="C134" s="23">
        <v>0</v>
      </c>
      <c r="D134" s="23">
        <v>0</v>
      </c>
      <c r="E134" s="23">
        <v>0</v>
      </c>
      <c r="F134" s="23">
        <v>0</v>
      </c>
      <c r="G134" s="23">
        <v>0</v>
      </c>
      <c r="H134" s="24">
        <v>0</v>
      </c>
      <c r="I134" s="23">
        <v>0</v>
      </c>
      <c r="J134" s="23">
        <v>0</v>
      </c>
      <c r="K134" s="23">
        <v>0</v>
      </c>
      <c r="L134" s="23">
        <v>0</v>
      </c>
      <c r="M134" s="25">
        <v>0</v>
      </c>
      <c r="N134" s="23">
        <v>0</v>
      </c>
      <c r="O134" s="23">
        <v>0</v>
      </c>
      <c r="P134" s="23">
        <v>0</v>
      </c>
      <c r="Q134" s="23">
        <v>0</v>
      </c>
      <c r="R134" s="23">
        <v>0</v>
      </c>
      <c r="S134" s="23">
        <v>0</v>
      </c>
    </row>
    <row r="135" spans="1:19" x14ac:dyDescent="0.2">
      <c r="A135" s="22">
        <f t="shared" si="2"/>
        <v>1979.75</v>
      </c>
      <c r="B135" s="23">
        <v>0</v>
      </c>
      <c r="C135" s="26">
        <v>189.05000000000007</v>
      </c>
      <c r="D135" s="23">
        <v>0</v>
      </c>
      <c r="E135" s="49">
        <v>684.60300000000007</v>
      </c>
      <c r="F135" s="23">
        <v>0</v>
      </c>
      <c r="G135" s="23">
        <v>0</v>
      </c>
      <c r="H135" s="24">
        <v>0</v>
      </c>
      <c r="I135" s="26">
        <v>0</v>
      </c>
      <c r="J135" s="23">
        <v>0</v>
      </c>
      <c r="K135" s="26">
        <v>0</v>
      </c>
      <c r="L135" s="23">
        <v>0</v>
      </c>
      <c r="M135" s="25">
        <v>0</v>
      </c>
      <c r="N135" s="23">
        <v>1109.4809999999998</v>
      </c>
      <c r="O135" s="23">
        <v>0</v>
      </c>
      <c r="P135" s="23">
        <v>248.346</v>
      </c>
      <c r="Q135" s="23">
        <v>0</v>
      </c>
      <c r="R135" s="23">
        <v>306.79099999999971</v>
      </c>
      <c r="S135" s="23">
        <v>76.793000000000006</v>
      </c>
    </row>
    <row r="136" spans="1:19" x14ac:dyDescent="0.2">
      <c r="A136" s="22">
        <f t="shared" si="2"/>
        <v>1980</v>
      </c>
      <c r="B136" s="23">
        <v>0</v>
      </c>
      <c r="C136" s="23">
        <v>0</v>
      </c>
      <c r="D136" s="23">
        <v>0</v>
      </c>
      <c r="E136" s="23">
        <v>0</v>
      </c>
      <c r="F136" s="23">
        <v>0</v>
      </c>
      <c r="G136" s="23">
        <v>0</v>
      </c>
      <c r="H136" s="24">
        <v>0</v>
      </c>
      <c r="I136" s="23">
        <v>0</v>
      </c>
      <c r="J136" s="23">
        <v>0</v>
      </c>
      <c r="K136" s="23">
        <v>0</v>
      </c>
      <c r="L136" s="23">
        <v>0</v>
      </c>
      <c r="M136" s="25">
        <v>0</v>
      </c>
      <c r="N136" s="23">
        <v>0</v>
      </c>
      <c r="O136" s="23">
        <v>0</v>
      </c>
      <c r="P136" s="23">
        <v>0</v>
      </c>
      <c r="Q136" s="23">
        <v>0</v>
      </c>
      <c r="R136" s="23">
        <v>0</v>
      </c>
      <c r="S136" s="23">
        <v>0</v>
      </c>
    </row>
    <row r="137" spans="1:19" x14ac:dyDescent="0.2">
      <c r="A137" s="22">
        <f t="shared" si="2"/>
        <v>1980.25</v>
      </c>
      <c r="B137" s="23">
        <v>0</v>
      </c>
      <c r="C137" s="23">
        <v>0</v>
      </c>
      <c r="D137" s="23">
        <v>0</v>
      </c>
      <c r="E137" s="23">
        <v>0</v>
      </c>
      <c r="F137" s="23">
        <v>0</v>
      </c>
      <c r="G137" s="23">
        <v>0</v>
      </c>
      <c r="H137" s="24">
        <v>0</v>
      </c>
      <c r="I137" s="23">
        <v>0</v>
      </c>
      <c r="J137" s="23">
        <v>0</v>
      </c>
      <c r="K137" s="23">
        <v>0</v>
      </c>
      <c r="L137" s="23">
        <v>0</v>
      </c>
      <c r="M137" s="25">
        <v>0</v>
      </c>
      <c r="N137" s="23">
        <v>0</v>
      </c>
      <c r="O137" s="23">
        <v>0</v>
      </c>
      <c r="P137" s="23">
        <v>0</v>
      </c>
      <c r="Q137" s="23">
        <v>0</v>
      </c>
      <c r="R137" s="23">
        <v>0</v>
      </c>
      <c r="S137" s="23">
        <v>0</v>
      </c>
    </row>
    <row r="138" spans="1:19" x14ac:dyDescent="0.2">
      <c r="A138" s="22">
        <f t="shared" si="2"/>
        <v>1980.5</v>
      </c>
      <c r="B138" s="23">
        <v>0</v>
      </c>
      <c r="C138" s="23">
        <v>0</v>
      </c>
      <c r="D138" s="23">
        <v>0</v>
      </c>
      <c r="E138" s="23">
        <v>0</v>
      </c>
      <c r="F138" s="23">
        <v>0</v>
      </c>
      <c r="G138" s="23">
        <v>0</v>
      </c>
      <c r="H138" s="24">
        <v>0</v>
      </c>
      <c r="I138" s="23">
        <v>0</v>
      </c>
      <c r="J138" s="23">
        <v>0</v>
      </c>
      <c r="K138" s="23">
        <v>0</v>
      </c>
      <c r="L138" s="23">
        <v>0</v>
      </c>
      <c r="M138" s="25">
        <v>0</v>
      </c>
      <c r="N138" s="23">
        <v>0</v>
      </c>
      <c r="O138" s="23">
        <v>0</v>
      </c>
      <c r="P138" s="23">
        <v>0</v>
      </c>
      <c r="Q138" s="23">
        <v>0</v>
      </c>
      <c r="R138" s="23">
        <v>0</v>
      </c>
      <c r="S138" s="23">
        <v>0</v>
      </c>
    </row>
    <row r="139" spans="1:19" x14ac:dyDescent="0.2">
      <c r="A139" s="22">
        <f t="shared" si="2"/>
        <v>1980.75</v>
      </c>
      <c r="B139" s="23">
        <v>3048.5630000000001</v>
      </c>
      <c r="C139" s="23">
        <v>246.44000000000005</v>
      </c>
      <c r="D139" s="23">
        <v>684.73799999999937</v>
      </c>
      <c r="E139" s="23">
        <v>0</v>
      </c>
      <c r="F139" s="23">
        <v>0</v>
      </c>
      <c r="G139" s="23">
        <v>0</v>
      </c>
      <c r="H139" s="29">
        <v>0</v>
      </c>
      <c r="I139" s="23">
        <v>0</v>
      </c>
      <c r="J139" s="23">
        <v>0</v>
      </c>
      <c r="K139" s="26">
        <v>279.3159999999998</v>
      </c>
      <c r="L139" s="23">
        <v>179.87400000000025</v>
      </c>
      <c r="M139" s="25">
        <v>48.008000000000038</v>
      </c>
      <c r="N139" s="23">
        <v>0</v>
      </c>
      <c r="O139" s="23">
        <v>0</v>
      </c>
      <c r="P139" s="23">
        <v>0</v>
      </c>
      <c r="Q139" s="26">
        <v>0</v>
      </c>
      <c r="R139" s="23">
        <v>0</v>
      </c>
      <c r="S139" s="23">
        <v>0</v>
      </c>
    </row>
    <row r="140" spans="1:19" x14ac:dyDescent="0.2">
      <c r="A140" s="22">
        <f t="shared" si="2"/>
        <v>1981</v>
      </c>
      <c r="B140" s="23">
        <v>0</v>
      </c>
      <c r="C140" s="23">
        <v>0</v>
      </c>
      <c r="D140" s="23">
        <v>0</v>
      </c>
      <c r="E140" s="23">
        <v>0</v>
      </c>
      <c r="F140" s="23">
        <v>0</v>
      </c>
      <c r="G140" s="23">
        <v>0</v>
      </c>
      <c r="H140" s="24">
        <v>0</v>
      </c>
      <c r="I140" s="23">
        <v>0</v>
      </c>
      <c r="J140" s="23">
        <v>0</v>
      </c>
      <c r="K140" s="23">
        <v>0</v>
      </c>
      <c r="L140" s="23">
        <v>0</v>
      </c>
      <c r="M140" s="25">
        <v>0</v>
      </c>
      <c r="N140" s="23">
        <v>0</v>
      </c>
      <c r="O140" s="23">
        <v>0</v>
      </c>
      <c r="P140" s="23">
        <v>0</v>
      </c>
      <c r="Q140" s="23">
        <v>0</v>
      </c>
      <c r="R140" s="23">
        <v>0</v>
      </c>
      <c r="S140" s="23">
        <v>0</v>
      </c>
    </row>
    <row r="141" spans="1:19" x14ac:dyDescent="0.2">
      <c r="A141" s="22">
        <f t="shared" si="2"/>
        <v>1981.25</v>
      </c>
      <c r="B141" s="23">
        <v>0</v>
      </c>
      <c r="C141" s="23">
        <v>0</v>
      </c>
      <c r="D141" s="23">
        <v>0</v>
      </c>
      <c r="E141" s="23">
        <v>0</v>
      </c>
      <c r="F141" s="23">
        <v>0</v>
      </c>
      <c r="G141" s="23">
        <v>0</v>
      </c>
      <c r="H141" s="24">
        <v>0</v>
      </c>
      <c r="I141" s="23">
        <v>0</v>
      </c>
      <c r="J141" s="23">
        <v>0</v>
      </c>
      <c r="K141" s="23">
        <v>0</v>
      </c>
      <c r="L141" s="23">
        <v>0</v>
      </c>
      <c r="M141" s="25">
        <v>0</v>
      </c>
      <c r="N141" s="23">
        <v>0</v>
      </c>
      <c r="O141" s="23">
        <v>0</v>
      </c>
      <c r="P141" s="23">
        <v>0</v>
      </c>
      <c r="Q141" s="23">
        <v>0</v>
      </c>
      <c r="R141" s="23">
        <v>0</v>
      </c>
      <c r="S141" s="23">
        <v>0</v>
      </c>
    </row>
    <row r="142" spans="1:19" x14ac:dyDescent="0.2">
      <c r="A142" s="22">
        <f t="shared" si="2"/>
        <v>1981.5</v>
      </c>
      <c r="B142" s="23">
        <v>0</v>
      </c>
      <c r="C142" s="23">
        <v>0</v>
      </c>
      <c r="D142" s="23">
        <v>0</v>
      </c>
      <c r="E142" s="23">
        <v>0</v>
      </c>
      <c r="F142" s="23">
        <v>0</v>
      </c>
      <c r="G142" s="23">
        <v>0</v>
      </c>
      <c r="H142" s="24">
        <v>0</v>
      </c>
      <c r="I142" s="23">
        <v>0</v>
      </c>
      <c r="J142" s="23">
        <v>0</v>
      </c>
      <c r="K142" s="23">
        <v>0</v>
      </c>
      <c r="L142" s="23">
        <v>0</v>
      </c>
      <c r="M142" s="25">
        <v>0</v>
      </c>
      <c r="N142" s="23">
        <v>0</v>
      </c>
      <c r="O142" s="23">
        <v>0</v>
      </c>
      <c r="P142" s="23">
        <v>0</v>
      </c>
      <c r="Q142" s="23">
        <v>0</v>
      </c>
      <c r="R142" s="23">
        <v>0</v>
      </c>
      <c r="S142" s="23">
        <v>0</v>
      </c>
    </row>
    <row r="143" spans="1:19" x14ac:dyDescent="0.2">
      <c r="A143" s="22">
        <f t="shared" si="2"/>
        <v>1981.75</v>
      </c>
      <c r="B143" s="23">
        <v>3439.9369999999981</v>
      </c>
      <c r="C143" s="23">
        <v>239.97399999999993</v>
      </c>
      <c r="D143" s="23">
        <v>-1357.7309999999998</v>
      </c>
      <c r="E143" s="23">
        <v>0</v>
      </c>
      <c r="F143" s="28">
        <v>0</v>
      </c>
      <c r="G143" s="23">
        <v>0</v>
      </c>
      <c r="H143" s="24">
        <v>0</v>
      </c>
      <c r="I143" s="23">
        <v>0</v>
      </c>
      <c r="J143" s="23">
        <v>0</v>
      </c>
      <c r="K143" s="23">
        <v>0</v>
      </c>
      <c r="L143" s="23">
        <v>28.996000000000095</v>
      </c>
      <c r="M143" s="25">
        <v>19.793999999999983</v>
      </c>
      <c r="N143" s="23">
        <v>0</v>
      </c>
      <c r="O143" s="23">
        <v>0</v>
      </c>
      <c r="P143" s="23">
        <v>0</v>
      </c>
      <c r="Q143" s="23">
        <v>530.73800000000028</v>
      </c>
      <c r="R143" s="23">
        <v>0</v>
      </c>
      <c r="S143" s="23">
        <v>0</v>
      </c>
    </row>
    <row r="144" spans="1:19" x14ac:dyDescent="0.2">
      <c r="A144" s="22">
        <f t="shared" si="2"/>
        <v>1982</v>
      </c>
      <c r="B144" s="23">
        <v>0</v>
      </c>
      <c r="C144" s="23">
        <v>0</v>
      </c>
      <c r="D144" s="23">
        <v>0</v>
      </c>
      <c r="E144" s="23">
        <v>0</v>
      </c>
      <c r="F144" s="23">
        <v>0</v>
      </c>
      <c r="G144" s="23">
        <v>0</v>
      </c>
      <c r="H144" s="24">
        <v>0</v>
      </c>
      <c r="I144" s="23">
        <v>0</v>
      </c>
      <c r="J144" s="23">
        <v>0</v>
      </c>
      <c r="K144" s="23">
        <v>0</v>
      </c>
      <c r="L144" s="23">
        <v>0</v>
      </c>
      <c r="M144" s="25">
        <v>0</v>
      </c>
      <c r="N144" s="23">
        <v>0</v>
      </c>
      <c r="O144" s="23">
        <v>0</v>
      </c>
      <c r="P144" s="23">
        <v>0</v>
      </c>
      <c r="Q144" s="23">
        <v>0</v>
      </c>
      <c r="R144" s="23">
        <v>0</v>
      </c>
      <c r="S144" s="23">
        <v>0</v>
      </c>
    </row>
    <row r="145" spans="1:19" x14ac:dyDescent="0.2">
      <c r="A145" s="22">
        <f t="shared" si="2"/>
        <v>1982.25</v>
      </c>
      <c r="B145" s="23">
        <v>0</v>
      </c>
      <c r="C145" s="23">
        <v>0</v>
      </c>
      <c r="D145" s="23">
        <v>0</v>
      </c>
      <c r="E145" s="23">
        <v>0</v>
      </c>
      <c r="F145" s="23">
        <v>0</v>
      </c>
      <c r="G145" s="23">
        <v>0</v>
      </c>
      <c r="H145" s="24">
        <v>0</v>
      </c>
      <c r="I145" s="23">
        <v>0</v>
      </c>
      <c r="J145" s="23">
        <v>0</v>
      </c>
      <c r="K145" s="23">
        <v>0</v>
      </c>
      <c r="L145" s="23">
        <v>0</v>
      </c>
      <c r="M145" s="25">
        <v>0</v>
      </c>
      <c r="N145" s="23">
        <v>0</v>
      </c>
      <c r="O145" s="23">
        <v>0</v>
      </c>
      <c r="P145" s="23">
        <v>0</v>
      </c>
      <c r="Q145" s="23">
        <v>0</v>
      </c>
      <c r="R145" s="23">
        <v>0</v>
      </c>
      <c r="S145" s="23">
        <v>0</v>
      </c>
    </row>
    <row r="146" spans="1:19" x14ac:dyDescent="0.2">
      <c r="A146" s="22">
        <f t="shared" si="2"/>
        <v>1982.5</v>
      </c>
      <c r="B146" s="23">
        <v>0</v>
      </c>
      <c r="C146" s="23">
        <v>0</v>
      </c>
      <c r="D146" s="23">
        <v>0</v>
      </c>
      <c r="E146" s="23">
        <v>0</v>
      </c>
      <c r="F146" s="23">
        <v>0</v>
      </c>
      <c r="G146" s="23">
        <v>0</v>
      </c>
      <c r="H146" s="24">
        <v>0</v>
      </c>
      <c r="I146" s="23">
        <v>0</v>
      </c>
      <c r="J146" s="23">
        <v>0</v>
      </c>
      <c r="K146" s="23">
        <v>0</v>
      </c>
      <c r="L146" s="23">
        <v>0</v>
      </c>
      <c r="M146" s="25">
        <v>0</v>
      </c>
      <c r="N146" s="23">
        <v>0</v>
      </c>
      <c r="O146" s="23">
        <v>0</v>
      </c>
      <c r="P146" s="23">
        <v>0</v>
      </c>
      <c r="Q146" s="23">
        <v>0</v>
      </c>
      <c r="R146" s="23">
        <v>0</v>
      </c>
      <c r="S146" s="23">
        <v>0</v>
      </c>
    </row>
    <row r="147" spans="1:19" x14ac:dyDescent="0.2">
      <c r="A147" s="22">
        <f t="shared" si="2"/>
        <v>1982.75</v>
      </c>
      <c r="B147" s="23">
        <v>2739.0090000000018</v>
      </c>
      <c r="C147" s="23">
        <v>0</v>
      </c>
      <c r="D147" s="23">
        <v>0</v>
      </c>
      <c r="E147" s="23">
        <v>821.87299999999959</v>
      </c>
      <c r="F147" s="23">
        <v>0</v>
      </c>
      <c r="G147" s="23">
        <v>0</v>
      </c>
      <c r="H147" s="24">
        <v>0</v>
      </c>
      <c r="I147" s="23">
        <v>0</v>
      </c>
      <c r="J147" s="23">
        <v>0</v>
      </c>
      <c r="K147" s="23">
        <v>0</v>
      </c>
      <c r="L147" s="23">
        <v>0</v>
      </c>
      <c r="M147" s="25">
        <v>0</v>
      </c>
      <c r="N147" s="23">
        <v>0</v>
      </c>
      <c r="O147" s="23">
        <v>121.98599999999988</v>
      </c>
      <c r="P147" s="23">
        <v>74.952999999999975</v>
      </c>
      <c r="Q147" s="23">
        <v>0</v>
      </c>
      <c r="R147" s="23">
        <v>375.12299999999959</v>
      </c>
      <c r="S147" s="23">
        <v>89.704999999999927</v>
      </c>
    </row>
    <row r="148" spans="1:19" x14ac:dyDescent="0.2">
      <c r="A148" s="22">
        <f t="shared" si="2"/>
        <v>1983</v>
      </c>
      <c r="B148" s="23">
        <v>0</v>
      </c>
      <c r="C148" s="23">
        <v>0</v>
      </c>
      <c r="D148" s="23">
        <v>0</v>
      </c>
      <c r="E148" s="23">
        <v>0</v>
      </c>
      <c r="F148" s="23">
        <v>0</v>
      </c>
      <c r="G148" s="23">
        <v>0</v>
      </c>
      <c r="H148" s="24">
        <v>0</v>
      </c>
      <c r="I148" s="23">
        <v>0</v>
      </c>
      <c r="J148" s="23">
        <v>0</v>
      </c>
      <c r="K148" s="23">
        <v>0</v>
      </c>
      <c r="L148" s="23">
        <v>0</v>
      </c>
      <c r="M148" s="25">
        <v>0</v>
      </c>
      <c r="N148" s="23">
        <v>0</v>
      </c>
      <c r="O148" s="23">
        <v>0</v>
      </c>
      <c r="P148" s="23">
        <v>0</v>
      </c>
      <c r="Q148" s="23">
        <v>0</v>
      </c>
      <c r="R148" s="23">
        <v>0</v>
      </c>
      <c r="S148" s="23">
        <v>0</v>
      </c>
    </row>
    <row r="149" spans="1:19" x14ac:dyDescent="0.2">
      <c r="A149" s="22">
        <f t="shared" si="2"/>
        <v>1983.25</v>
      </c>
      <c r="B149" s="23">
        <v>0</v>
      </c>
      <c r="C149" s="23">
        <v>0</v>
      </c>
      <c r="D149" s="23">
        <v>0</v>
      </c>
      <c r="E149" s="23">
        <v>0</v>
      </c>
      <c r="F149" s="23">
        <v>0</v>
      </c>
      <c r="G149" s="23">
        <v>0</v>
      </c>
      <c r="H149" s="24">
        <v>0</v>
      </c>
      <c r="I149" s="23">
        <v>0</v>
      </c>
      <c r="J149" s="23">
        <v>0</v>
      </c>
      <c r="K149" s="23">
        <v>0</v>
      </c>
      <c r="L149" s="23">
        <v>0</v>
      </c>
      <c r="M149" s="25">
        <v>0</v>
      </c>
      <c r="N149" s="23">
        <v>0</v>
      </c>
      <c r="O149" s="23">
        <v>0</v>
      </c>
      <c r="P149" s="23">
        <v>0</v>
      </c>
      <c r="Q149" s="23">
        <v>0</v>
      </c>
      <c r="R149" s="23">
        <v>0</v>
      </c>
      <c r="S149" s="23">
        <v>0</v>
      </c>
    </row>
    <row r="150" spans="1:19" x14ac:dyDescent="0.2">
      <c r="A150" s="22">
        <f t="shared" si="2"/>
        <v>1983.5</v>
      </c>
      <c r="B150" s="23">
        <v>0</v>
      </c>
      <c r="C150" s="23">
        <v>0</v>
      </c>
      <c r="D150" s="23">
        <v>0</v>
      </c>
      <c r="E150" s="23">
        <v>0</v>
      </c>
      <c r="F150" s="23">
        <v>0</v>
      </c>
      <c r="G150" s="23">
        <v>0</v>
      </c>
      <c r="H150" s="24">
        <v>0</v>
      </c>
      <c r="I150" s="23">
        <v>0</v>
      </c>
      <c r="J150" s="23">
        <v>0</v>
      </c>
      <c r="K150" s="23">
        <v>0</v>
      </c>
      <c r="L150" s="23">
        <v>0</v>
      </c>
      <c r="M150" s="25">
        <v>0</v>
      </c>
      <c r="N150" s="23">
        <v>0</v>
      </c>
      <c r="O150" s="23">
        <v>0</v>
      </c>
      <c r="P150" s="23">
        <v>0</v>
      </c>
      <c r="Q150" s="23">
        <v>0</v>
      </c>
      <c r="R150" s="23">
        <v>0</v>
      </c>
      <c r="S150" s="23">
        <v>0</v>
      </c>
    </row>
    <row r="151" spans="1:19" x14ac:dyDescent="0.2">
      <c r="A151" s="22">
        <f t="shared" si="2"/>
        <v>1983.75</v>
      </c>
      <c r="B151" s="23">
        <v>4071.6349999999984</v>
      </c>
      <c r="C151" s="23">
        <v>274.54000000000019</v>
      </c>
      <c r="D151" s="23">
        <v>-230.51899999999978</v>
      </c>
      <c r="E151" s="23">
        <v>0</v>
      </c>
      <c r="F151" s="23">
        <v>505.91899999999987</v>
      </c>
      <c r="G151" s="23">
        <v>183.41599999999994</v>
      </c>
      <c r="H151" s="24">
        <v>0</v>
      </c>
      <c r="I151" s="23">
        <v>0</v>
      </c>
      <c r="J151" s="23">
        <v>0</v>
      </c>
      <c r="K151" s="23">
        <v>0</v>
      </c>
      <c r="L151" s="23">
        <v>0</v>
      </c>
      <c r="M151" s="25">
        <v>0</v>
      </c>
      <c r="N151" s="23">
        <v>0</v>
      </c>
      <c r="O151" s="23">
        <v>0</v>
      </c>
      <c r="P151" s="23">
        <v>0</v>
      </c>
      <c r="Q151" s="23">
        <v>440.48000000000047</v>
      </c>
      <c r="R151" s="23">
        <v>0</v>
      </c>
      <c r="S151" s="23">
        <v>0</v>
      </c>
    </row>
    <row r="152" spans="1:19" x14ac:dyDescent="0.2">
      <c r="A152" s="22">
        <f t="shared" si="2"/>
        <v>1984</v>
      </c>
      <c r="B152" s="23">
        <v>0</v>
      </c>
      <c r="C152" s="23">
        <v>0</v>
      </c>
      <c r="D152" s="23">
        <v>0</v>
      </c>
      <c r="E152" s="23">
        <v>0</v>
      </c>
      <c r="F152" s="23">
        <v>0</v>
      </c>
      <c r="G152" s="23">
        <v>0</v>
      </c>
      <c r="H152" s="24">
        <v>0</v>
      </c>
      <c r="I152" s="23">
        <v>0</v>
      </c>
      <c r="J152" s="23">
        <v>0</v>
      </c>
      <c r="K152" s="23">
        <v>0</v>
      </c>
      <c r="L152" s="23">
        <v>0</v>
      </c>
      <c r="M152" s="25">
        <v>0</v>
      </c>
      <c r="N152" s="23">
        <v>0</v>
      </c>
      <c r="O152" s="23">
        <v>0</v>
      </c>
      <c r="P152" s="23">
        <v>0</v>
      </c>
      <c r="Q152" s="23">
        <v>0</v>
      </c>
      <c r="R152" s="23">
        <v>0</v>
      </c>
      <c r="S152" s="23">
        <v>0</v>
      </c>
    </row>
    <row r="153" spans="1:19" x14ac:dyDescent="0.2">
      <c r="A153" s="22">
        <f t="shared" si="2"/>
        <v>1984.25</v>
      </c>
      <c r="B153" s="23">
        <v>0</v>
      </c>
      <c r="C153" s="23">
        <v>0</v>
      </c>
      <c r="D153" s="23">
        <v>0</v>
      </c>
      <c r="E153" s="23">
        <v>0</v>
      </c>
      <c r="F153" s="23">
        <v>0</v>
      </c>
      <c r="G153" s="23">
        <v>0</v>
      </c>
      <c r="H153" s="24">
        <v>0</v>
      </c>
      <c r="I153" s="23">
        <v>0</v>
      </c>
      <c r="J153" s="23">
        <v>0</v>
      </c>
      <c r="K153" s="23">
        <v>0</v>
      </c>
      <c r="L153" s="23">
        <v>0</v>
      </c>
      <c r="M153" s="25">
        <v>0</v>
      </c>
      <c r="N153" s="23">
        <v>0</v>
      </c>
      <c r="O153" s="23">
        <v>0</v>
      </c>
      <c r="P153" s="23">
        <v>0</v>
      </c>
      <c r="Q153" s="23">
        <v>0</v>
      </c>
      <c r="R153" s="23">
        <v>0</v>
      </c>
      <c r="S153" s="23">
        <v>0</v>
      </c>
    </row>
    <row r="154" spans="1:19" x14ac:dyDescent="0.2">
      <c r="A154" s="22">
        <f t="shared" si="2"/>
        <v>1984.5</v>
      </c>
      <c r="B154" s="23">
        <v>0</v>
      </c>
      <c r="C154" s="23">
        <v>0</v>
      </c>
      <c r="D154" s="23">
        <v>0</v>
      </c>
      <c r="E154" s="23">
        <v>0</v>
      </c>
      <c r="F154" s="23">
        <v>0</v>
      </c>
      <c r="G154" s="23">
        <v>0</v>
      </c>
      <c r="H154" s="24">
        <v>0</v>
      </c>
      <c r="I154" s="23">
        <v>0</v>
      </c>
      <c r="J154" s="23">
        <v>0</v>
      </c>
      <c r="K154" s="23">
        <v>0</v>
      </c>
      <c r="L154" s="23">
        <v>0</v>
      </c>
      <c r="M154" s="25">
        <v>0</v>
      </c>
      <c r="N154" s="23">
        <v>0</v>
      </c>
      <c r="O154" s="23">
        <v>0</v>
      </c>
      <c r="P154" s="23">
        <v>0</v>
      </c>
      <c r="Q154" s="23">
        <v>0</v>
      </c>
      <c r="R154" s="23">
        <v>0</v>
      </c>
      <c r="S154" s="23">
        <v>0</v>
      </c>
    </row>
    <row r="155" spans="1:19" x14ac:dyDescent="0.2">
      <c r="A155" s="22">
        <f t="shared" si="2"/>
        <v>1984.75</v>
      </c>
      <c r="B155" s="23">
        <v>4450.8690000000024</v>
      </c>
      <c r="C155" s="23">
        <v>247.32899999999972</v>
      </c>
      <c r="D155" s="23">
        <v>0</v>
      </c>
      <c r="E155" s="23">
        <v>0</v>
      </c>
      <c r="F155" s="23">
        <v>689.30100000000039</v>
      </c>
      <c r="G155" s="23">
        <v>172.1260000000002</v>
      </c>
      <c r="H155" s="24">
        <v>0</v>
      </c>
      <c r="I155" s="23">
        <v>0</v>
      </c>
      <c r="J155" s="23">
        <v>0</v>
      </c>
      <c r="K155" s="23">
        <v>0</v>
      </c>
      <c r="L155" s="23">
        <v>0</v>
      </c>
      <c r="M155" s="25">
        <v>0</v>
      </c>
      <c r="N155" s="23">
        <v>0</v>
      </c>
      <c r="O155" s="23">
        <v>0</v>
      </c>
      <c r="P155" s="23">
        <v>130.39100000000008</v>
      </c>
      <c r="Q155" s="23">
        <v>256.85099999999966</v>
      </c>
      <c r="R155" s="23">
        <v>0</v>
      </c>
      <c r="S155" s="23">
        <v>0</v>
      </c>
    </row>
    <row r="156" spans="1:19" x14ac:dyDescent="0.2">
      <c r="A156" s="22">
        <f t="shared" si="2"/>
        <v>1985</v>
      </c>
      <c r="B156" s="23">
        <v>0</v>
      </c>
      <c r="C156" s="23">
        <v>0</v>
      </c>
      <c r="D156" s="23">
        <v>0</v>
      </c>
      <c r="E156" s="23">
        <v>0</v>
      </c>
      <c r="F156" s="23">
        <v>0</v>
      </c>
      <c r="G156" s="23">
        <v>0</v>
      </c>
      <c r="H156" s="24">
        <v>0</v>
      </c>
      <c r="I156" s="23">
        <v>0</v>
      </c>
      <c r="J156" s="23">
        <v>0</v>
      </c>
      <c r="K156" s="23">
        <v>0</v>
      </c>
      <c r="L156" s="23">
        <v>0</v>
      </c>
      <c r="M156" s="25">
        <v>0</v>
      </c>
      <c r="N156" s="23">
        <v>0</v>
      </c>
      <c r="O156" s="23">
        <v>0</v>
      </c>
      <c r="P156" s="23">
        <v>0</v>
      </c>
      <c r="Q156" s="23">
        <v>0</v>
      </c>
      <c r="R156" s="23">
        <v>0</v>
      </c>
      <c r="S156" s="23">
        <v>0</v>
      </c>
    </row>
    <row r="157" spans="1:19" x14ac:dyDescent="0.2">
      <c r="A157" s="22">
        <f t="shared" si="2"/>
        <v>1985.25</v>
      </c>
      <c r="B157" s="23">
        <v>0</v>
      </c>
      <c r="C157" s="23">
        <v>0</v>
      </c>
      <c r="D157" s="23">
        <v>0</v>
      </c>
      <c r="E157" s="23">
        <v>0</v>
      </c>
      <c r="F157" s="23">
        <v>0</v>
      </c>
      <c r="G157" s="23">
        <v>0</v>
      </c>
      <c r="H157" s="24">
        <v>0</v>
      </c>
      <c r="I157" s="23">
        <v>0</v>
      </c>
      <c r="J157" s="23">
        <v>0</v>
      </c>
      <c r="K157" s="23">
        <v>0</v>
      </c>
      <c r="L157" s="23">
        <v>0</v>
      </c>
      <c r="M157" s="25">
        <v>0</v>
      </c>
      <c r="N157" s="23">
        <v>0</v>
      </c>
      <c r="O157" s="23">
        <v>0</v>
      </c>
      <c r="P157" s="23">
        <v>0</v>
      </c>
      <c r="Q157" s="23">
        <v>0</v>
      </c>
      <c r="R157" s="23">
        <v>0</v>
      </c>
      <c r="S157" s="23">
        <v>0</v>
      </c>
    </row>
    <row r="158" spans="1:19" x14ac:dyDescent="0.2">
      <c r="A158" s="22">
        <f t="shared" si="2"/>
        <v>1985.5</v>
      </c>
      <c r="B158" s="23">
        <v>0</v>
      </c>
      <c r="C158" s="23">
        <v>0</v>
      </c>
      <c r="D158" s="23">
        <v>0</v>
      </c>
      <c r="E158" s="23">
        <v>0</v>
      </c>
      <c r="F158" s="23">
        <v>0</v>
      </c>
      <c r="G158" s="23">
        <v>0</v>
      </c>
      <c r="H158" s="24">
        <v>0</v>
      </c>
      <c r="I158" s="23">
        <v>0</v>
      </c>
      <c r="J158" s="23">
        <v>0</v>
      </c>
      <c r="K158" s="23">
        <v>0</v>
      </c>
      <c r="L158" s="23">
        <v>0</v>
      </c>
      <c r="M158" s="25">
        <v>0</v>
      </c>
      <c r="N158" s="23">
        <v>0</v>
      </c>
      <c r="O158" s="23">
        <v>0</v>
      </c>
      <c r="P158" s="23">
        <v>0</v>
      </c>
      <c r="Q158" s="23">
        <v>0</v>
      </c>
      <c r="R158" s="23">
        <v>0</v>
      </c>
      <c r="S158" s="23">
        <v>0</v>
      </c>
    </row>
    <row r="159" spans="1:19" x14ac:dyDescent="0.2">
      <c r="A159" s="22">
        <f t="shared" si="2"/>
        <v>1985.75</v>
      </c>
      <c r="B159" s="23">
        <v>2226.2380000000012</v>
      </c>
      <c r="C159" s="23">
        <v>0</v>
      </c>
      <c r="D159" s="23">
        <v>-324.42900000000009</v>
      </c>
      <c r="E159" s="23">
        <v>0</v>
      </c>
      <c r="F159" s="23">
        <v>0</v>
      </c>
      <c r="G159" s="23">
        <v>0</v>
      </c>
      <c r="H159" s="24">
        <v>0</v>
      </c>
      <c r="I159" s="23">
        <v>0</v>
      </c>
      <c r="J159" s="23">
        <v>0</v>
      </c>
      <c r="K159" s="23">
        <v>0</v>
      </c>
      <c r="L159" s="23">
        <v>0</v>
      </c>
      <c r="M159" s="25">
        <v>0</v>
      </c>
      <c r="N159" s="23">
        <v>0</v>
      </c>
      <c r="O159" s="23">
        <v>7.6180000000003929</v>
      </c>
      <c r="P159" s="23">
        <v>0</v>
      </c>
      <c r="Q159" s="23">
        <v>234.52999999999975</v>
      </c>
      <c r="R159" s="23">
        <v>71.42699999999968</v>
      </c>
      <c r="S159" s="23">
        <v>-12.631000000000085</v>
      </c>
    </row>
    <row r="160" spans="1:19" x14ac:dyDescent="0.2">
      <c r="A160" s="22">
        <f t="shared" si="2"/>
        <v>1986</v>
      </c>
      <c r="B160" s="23">
        <v>0</v>
      </c>
      <c r="C160" s="23">
        <v>0</v>
      </c>
      <c r="D160" s="23">
        <v>0</v>
      </c>
      <c r="E160" s="23">
        <v>0</v>
      </c>
      <c r="F160" s="23">
        <v>0</v>
      </c>
      <c r="G160" s="23">
        <v>0</v>
      </c>
      <c r="H160" s="24">
        <v>0</v>
      </c>
      <c r="I160" s="23">
        <v>0</v>
      </c>
      <c r="J160" s="23">
        <v>0</v>
      </c>
      <c r="K160" s="23">
        <v>0</v>
      </c>
      <c r="L160" s="23">
        <v>0</v>
      </c>
      <c r="M160" s="25">
        <v>0</v>
      </c>
      <c r="N160" s="23">
        <v>0</v>
      </c>
      <c r="O160" s="23">
        <v>0</v>
      </c>
      <c r="P160" s="23">
        <v>0</v>
      </c>
      <c r="Q160" s="23">
        <v>0</v>
      </c>
      <c r="R160" s="23">
        <v>0</v>
      </c>
      <c r="S160" s="23">
        <v>0</v>
      </c>
    </row>
    <row r="161" spans="1:19" x14ac:dyDescent="0.2">
      <c r="A161" s="22">
        <f t="shared" si="2"/>
        <v>1986.25</v>
      </c>
      <c r="B161" s="23">
        <v>0</v>
      </c>
      <c r="C161" s="23">
        <v>0</v>
      </c>
      <c r="D161" s="23">
        <v>0</v>
      </c>
      <c r="E161" s="23">
        <v>0</v>
      </c>
      <c r="F161" s="23">
        <v>0</v>
      </c>
      <c r="G161" s="23">
        <v>0</v>
      </c>
      <c r="H161" s="24">
        <v>0</v>
      </c>
      <c r="I161" s="23">
        <v>0</v>
      </c>
      <c r="J161" s="23">
        <v>0</v>
      </c>
      <c r="K161" s="23">
        <v>0</v>
      </c>
      <c r="L161" s="23">
        <v>0</v>
      </c>
      <c r="M161" s="25">
        <v>0</v>
      </c>
      <c r="N161" s="23">
        <v>0</v>
      </c>
      <c r="O161" s="23">
        <v>0</v>
      </c>
      <c r="P161" s="23">
        <v>0</v>
      </c>
      <c r="Q161" s="23">
        <v>0</v>
      </c>
      <c r="R161" s="23">
        <v>0</v>
      </c>
      <c r="S161" s="23">
        <v>0</v>
      </c>
    </row>
    <row r="162" spans="1:19" x14ac:dyDescent="0.2">
      <c r="A162" s="22">
        <f t="shared" si="2"/>
        <v>1986.5</v>
      </c>
      <c r="B162" s="23">
        <v>0</v>
      </c>
      <c r="C162" s="23">
        <v>0</v>
      </c>
      <c r="D162" s="23">
        <v>0</v>
      </c>
      <c r="E162" s="23">
        <v>0</v>
      </c>
      <c r="F162" s="23">
        <v>0</v>
      </c>
      <c r="G162" s="23">
        <v>0</v>
      </c>
      <c r="H162" s="24">
        <v>0</v>
      </c>
      <c r="I162" s="23">
        <v>0</v>
      </c>
      <c r="J162" s="23">
        <v>0</v>
      </c>
      <c r="K162" s="23">
        <v>0</v>
      </c>
      <c r="L162" s="23">
        <v>0</v>
      </c>
      <c r="M162" s="25">
        <v>0</v>
      </c>
      <c r="N162" s="23">
        <v>0</v>
      </c>
      <c r="O162" s="23">
        <v>0</v>
      </c>
      <c r="P162" s="23">
        <v>0</v>
      </c>
      <c r="Q162" s="23">
        <v>0</v>
      </c>
      <c r="R162" s="23">
        <v>0</v>
      </c>
      <c r="S162" s="23">
        <v>0</v>
      </c>
    </row>
    <row r="163" spans="1:19" x14ac:dyDescent="0.2">
      <c r="A163" s="22">
        <f t="shared" si="2"/>
        <v>1986.75</v>
      </c>
      <c r="B163" s="23">
        <v>0</v>
      </c>
      <c r="C163" s="23">
        <v>0</v>
      </c>
      <c r="D163" s="23">
        <v>-436.74699999999984</v>
      </c>
      <c r="E163" s="23">
        <v>3115.898000000001</v>
      </c>
      <c r="F163" s="23">
        <v>1077.0070000000005</v>
      </c>
      <c r="G163" s="23">
        <v>118.93900000000008</v>
      </c>
      <c r="H163" s="24">
        <v>0</v>
      </c>
      <c r="I163" s="23">
        <v>0</v>
      </c>
      <c r="J163" s="23">
        <v>0</v>
      </c>
      <c r="K163" s="23">
        <v>0</v>
      </c>
      <c r="L163" s="23">
        <v>0</v>
      </c>
      <c r="M163" s="25">
        <v>0</v>
      </c>
      <c r="N163" s="23">
        <v>2018.0799999999945</v>
      </c>
      <c r="O163" s="23">
        <v>97.472999999999956</v>
      </c>
      <c r="P163" s="23">
        <v>0</v>
      </c>
      <c r="Q163" s="23">
        <v>0</v>
      </c>
      <c r="R163" s="23">
        <v>0</v>
      </c>
      <c r="S163" s="23">
        <v>0</v>
      </c>
    </row>
    <row r="164" spans="1:19" x14ac:dyDescent="0.2">
      <c r="A164" s="22">
        <f t="shared" si="2"/>
        <v>1987</v>
      </c>
      <c r="B164" s="23">
        <v>0</v>
      </c>
      <c r="C164" s="23">
        <v>0</v>
      </c>
      <c r="D164" s="23">
        <v>0</v>
      </c>
      <c r="E164" s="23">
        <v>0</v>
      </c>
      <c r="F164" s="23">
        <v>0</v>
      </c>
      <c r="G164" s="23">
        <v>0</v>
      </c>
      <c r="H164" s="24">
        <v>0</v>
      </c>
      <c r="I164" s="23">
        <v>0</v>
      </c>
      <c r="J164" s="23">
        <v>0</v>
      </c>
      <c r="K164" s="23">
        <v>0</v>
      </c>
      <c r="L164" s="23">
        <v>0</v>
      </c>
      <c r="M164" s="25">
        <v>0</v>
      </c>
      <c r="N164" s="23">
        <v>0</v>
      </c>
      <c r="O164" s="23">
        <v>0</v>
      </c>
      <c r="P164" s="23">
        <v>0</v>
      </c>
      <c r="Q164" s="23">
        <v>0</v>
      </c>
      <c r="R164" s="23">
        <v>0</v>
      </c>
      <c r="S164" s="23">
        <v>0</v>
      </c>
    </row>
    <row r="165" spans="1:19" x14ac:dyDescent="0.2">
      <c r="A165" s="22">
        <f t="shared" si="2"/>
        <v>1987.25</v>
      </c>
      <c r="B165" s="23">
        <v>0</v>
      </c>
      <c r="C165" s="23">
        <v>0</v>
      </c>
      <c r="D165" s="23">
        <v>0</v>
      </c>
      <c r="E165" s="23">
        <v>0</v>
      </c>
      <c r="F165" s="23">
        <v>0</v>
      </c>
      <c r="G165" s="23">
        <v>0</v>
      </c>
      <c r="H165" s="24">
        <v>0</v>
      </c>
      <c r="I165" s="23">
        <v>0</v>
      </c>
      <c r="J165" s="23">
        <v>0</v>
      </c>
      <c r="K165" s="23">
        <v>0</v>
      </c>
      <c r="L165" s="23">
        <v>0</v>
      </c>
      <c r="M165" s="25">
        <v>0</v>
      </c>
      <c r="N165" s="23">
        <v>0</v>
      </c>
      <c r="O165" s="23">
        <v>0</v>
      </c>
      <c r="P165" s="23">
        <v>0</v>
      </c>
      <c r="Q165" s="23">
        <v>0</v>
      </c>
      <c r="R165" s="23">
        <v>0</v>
      </c>
      <c r="S165" s="23">
        <v>0</v>
      </c>
    </row>
    <row r="166" spans="1:19" x14ac:dyDescent="0.2">
      <c r="A166" s="22">
        <f t="shared" si="2"/>
        <v>1987.5</v>
      </c>
      <c r="B166" s="23">
        <v>0</v>
      </c>
      <c r="C166" s="23">
        <v>0</v>
      </c>
      <c r="D166" s="23">
        <v>0</v>
      </c>
      <c r="E166" s="23">
        <v>0</v>
      </c>
      <c r="F166" s="23">
        <v>0</v>
      </c>
      <c r="G166" s="23">
        <v>0</v>
      </c>
      <c r="H166" s="24">
        <v>0</v>
      </c>
      <c r="I166" s="23">
        <v>0</v>
      </c>
      <c r="J166" s="23">
        <v>0</v>
      </c>
      <c r="K166" s="23">
        <v>0</v>
      </c>
      <c r="L166" s="23">
        <v>0</v>
      </c>
      <c r="M166" s="25">
        <v>0</v>
      </c>
      <c r="N166" s="23">
        <v>0</v>
      </c>
      <c r="O166" s="23">
        <v>0</v>
      </c>
      <c r="P166" s="23">
        <v>0</v>
      </c>
      <c r="Q166" s="23">
        <v>0</v>
      </c>
      <c r="R166" s="23">
        <v>0</v>
      </c>
      <c r="S166" s="23">
        <v>0</v>
      </c>
    </row>
    <row r="167" spans="1:19" x14ac:dyDescent="0.2">
      <c r="A167" s="22">
        <f t="shared" si="2"/>
        <v>1987.75</v>
      </c>
      <c r="B167" s="23">
        <v>0</v>
      </c>
      <c r="C167" s="23">
        <v>0</v>
      </c>
      <c r="D167" s="23">
        <v>853.09999999999991</v>
      </c>
      <c r="E167" s="23">
        <v>-1861.6810000000005</v>
      </c>
      <c r="F167" s="23">
        <v>0</v>
      </c>
      <c r="G167" s="23">
        <v>0</v>
      </c>
      <c r="H167" s="24">
        <v>0</v>
      </c>
      <c r="I167" s="23">
        <v>0</v>
      </c>
      <c r="J167" s="23">
        <v>0</v>
      </c>
      <c r="K167" s="23">
        <v>0</v>
      </c>
      <c r="L167" s="23">
        <v>0</v>
      </c>
      <c r="M167" s="25">
        <v>0</v>
      </c>
      <c r="N167" s="23">
        <v>755.52400000000489</v>
      </c>
      <c r="O167" s="23">
        <v>83.503999999999905</v>
      </c>
      <c r="P167" s="23">
        <v>0</v>
      </c>
      <c r="Q167" s="23">
        <v>0</v>
      </c>
      <c r="R167" s="23">
        <v>569.88599999999951</v>
      </c>
      <c r="S167" s="23">
        <v>54.649999999999864</v>
      </c>
    </row>
    <row r="168" spans="1:19" x14ac:dyDescent="0.2">
      <c r="A168" s="22">
        <f t="shared" si="2"/>
        <v>1988</v>
      </c>
      <c r="B168" s="23">
        <v>0</v>
      </c>
      <c r="C168" s="23">
        <v>0</v>
      </c>
      <c r="D168" s="23">
        <v>0</v>
      </c>
      <c r="E168" s="23">
        <v>0</v>
      </c>
      <c r="F168" s="23">
        <v>0</v>
      </c>
      <c r="G168" s="23">
        <v>0</v>
      </c>
      <c r="H168" s="24">
        <v>0</v>
      </c>
      <c r="I168" s="23">
        <v>0</v>
      </c>
      <c r="J168" s="23">
        <v>0</v>
      </c>
      <c r="K168" s="23">
        <v>0</v>
      </c>
      <c r="L168" s="23">
        <v>0</v>
      </c>
      <c r="M168" s="25">
        <v>0</v>
      </c>
      <c r="N168" s="23">
        <v>0</v>
      </c>
      <c r="O168" s="23">
        <v>0</v>
      </c>
      <c r="P168" s="23">
        <v>0</v>
      </c>
      <c r="Q168" s="23">
        <v>0</v>
      </c>
      <c r="R168" s="23">
        <v>0</v>
      </c>
      <c r="S168" s="23">
        <v>0</v>
      </c>
    </row>
    <row r="169" spans="1:19" x14ac:dyDescent="0.2">
      <c r="A169" s="22">
        <f t="shared" si="2"/>
        <v>1988.25</v>
      </c>
      <c r="B169" s="23">
        <v>0</v>
      </c>
      <c r="C169" s="23">
        <v>0</v>
      </c>
      <c r="D169" s="23">
        <v>0</v>
      </c>
      <c r="E169" s="23">
        <v>0</v>
      </c>
      <c r="F169" s="23">
        <v>0</v>
      </c>
      <c r="G169" s="23">
        <v>0</v>
      </c>
      <c r="H169" s="24">
        <v>0</v>
      </c>
      <c r="I169" s="23">
        <v>0</v>
      </c>
      <c r="J169" s="23">
        <v>0</v>
      </c>
      <c r="K169" s="23">
        <v>0</v>
      </c>
      <c r="L169" s="23">
        <v>0</v>
      </c>
      <c r="M169" s="25">
        <v>0</v>
      </c>
      <c r="N169" s="23">
        <v>0</v>
      </c>
      <c r="O169" s="23">
        <v>0</v>
      </c>
      <c r="P169" s="23">
        <v>0</v>
      </c>
      <c r="Q169" s="23">
        <v>0</v>
      </c>
      <c r="R169" s="23">
        <v>0</v>
      </c>
      <c r="S169" s="23">
        <v>0</v>
      </c>
    </row>
    <row r="170" spans="1:19" x14ac:dyDescent="0.2">
      <c r="A170" s="22">
        <f t="shared" si="2"/>
        <v>1988.5</v>
      </c>
      <c r="B170" s="23">
        <v>0</v>
      </c>
      <c r="C170" s="23">
        <v>0</v>
      </c>
      <c r="D170" s="23">
        <v>0</v>
      </c>
      <c r="E170" s="23">
        <v>0</v>
      </c>
      <c r="F170" s="23">
        <v>0</v>
      </c>
      <c r="G170" s="23">
        <v>0</v>
      </c>
      <c r="H170" s="24">
        <v>0</v>
      </c>
      <c r="I170" s="23">
        <v>0</v>
      </c>
      <c r="J170" s="23">
        <v>0</v>
      </c>
      <c r="K170" s="23">
        <v>0</v>
      </c>
      <c r="L170" s="23">
        <v>0</v>
      </c>
      <c r="M170" s="25">
        <v>0</v>
      </c>
      <c r="N170" s="23">
        <v>0</v>
      </c>
      <c r="O170" s="23">
        <v>0</v>
      </c>
      <c r="P170" s="23">
        <v>0</v>
      </c>
      <c r="Q170" s="23">
        <v>0</v>
      </c>
      <c r="R170" s="23">
        <v>0</v>
      </c>
      <c r="S170" s="23">
        <v>0</v>
      </c>
    </row>
    <row r="171" spans="1:19" x14ac:dyDescent="0.2">
      <c r="A171" s="22">
        <f t="shared" si="2"/>
        <v>1988.75</v>
      </c>
      <c r="B171" s="23">
        <v>0</v>
      </c>
      <c r="C171" s="23">
        <v>-35.637000000000171</v>
      </c>
      <c r="D171" s="23">
        <v>330.76899999999978</v>
      </c>
      <c r="E171" s="23">
        <v>1907.5380000000005</v>
      </c>
      <c r="F171" s="23">
        <v>0</v>
      </c>
      <c r="G171" s="23">
        <v>173.70000000000005</v>
      </c>
      <c r="H171" s="24">
        <v>0</v>
      </c>
      <c r="I171" s="23">
        <v>0</v>
      </c>
      <c r="J171" s="23">
        <v>0</v>
      </c>
      <c r="K171" s="23">
        <v>0</v>
      </c>
      <c r="L171" s="23">
        <v>0</v>
      </c>
      <c r="M171" s="25">
        <v>0</v>
      </c>
      <c r="N171" s="23">
        <v>1041.5149999999994</v>
      </c>
      <c r="O171" s="23">
        <v>0</v>
      </c>
      <c r="P171" s="23">
        <v>0</v>
      </c>
      <c r="Q171" s="23">
        <v>0</v>
      </c>
      <c r="R171" s="23">
        <v>552.59200000000055</v>
      </c>
      <c r="S171" s="23">
        <v>0</v>
      </c>
    </row>
    <row r="172" spans="1:19" x14ac:dyDescent="0.2">
      <c r="A172" s="22">
        <f t="shared" si="2"/>
        <v>1989</v>
      </c>
      <c r="B172" s="23">
        <v>0</v>
      </c>
      <c r="C172" s="23">
        <v>0</v>
      </c>
      <c r="D172" s="23">
        <v>0</v>
      </c>
      <c r="E172" s="23">
        <v>0</v>
      </c>
      <c r="F172" s="23">
        <v>0</v>
      </c>
      <c r="G172" s="23">
        <v>0</v>
      </c>
      <c r="H172" s="24">
        <v>0</v>
      </c>
      <c r="I172" s="23">
        <v>0</v>
      </c>
      <c r="J172" s="23">
        <v>0</v>
      </c>
      <c r="K172" s="23">
        <v>0</v>
      </c>
      <c r="L172" s="23">
        <v>0</v>
      </c>
      <c r="M172" s="25">
        <v>0</v>
      </c>
      <c r="N172" s="23">
        <v>0</v>
      </c>
      <c r="O172" s="23">
        <v>0</v>
      </c>
      <c r="P172" s="23">
        <v>0</v>
      </c>
      <c r="Q172" s="23">
        <v>0</v>
      </c>
      <c r="R172" s="23">
        <v>0</v>
      </c>
      <c r="S172" s="23">
        <v>0</v>
      </c>
    </row>
    <row r="173" spans="1:19" x14ac:dyDescent="0.2">
      <c r="A173" s="22">
        <f t="shared" si="2"/>
        <v>1989.25</v>
      </c>
      <c r="B173" s="23">
        <v>0</v>
      </c>
      <c r="C173" s="23">
        <v>0</v>
      </c>
      <c r="D173" s="23">
        <v>0</v>
      </c>
      <c r="E173" s="23">
        <v>0</v>
      </c>
      <c r="F173" s="23">
        <v>0</v>
      </c>
      <c r="G173" s="23">
        <v>0</v>
      </c>
      <c r="H173" s="24">
        <v>0</v>
      </c>
      <c r="I173" s="23">
        <v>0</v>
      </c>
      <c r="J173" s="23">
        <v>0</v>
      </c>
      <c r="K173" s="23">
        <v>0</v>
      </c>
      <c r="L173" s="23">
        <v>0</v>
      </c>
      <c r="M173" s="25">
        <v>0</v>
      </c>
      <c r="N173" s="23">
        <v>0</v>
      </c>
      <c r="O173" s="23">
        <v>0</v>
      </c>
      <c r="P173" s="23">
        <v>0</v>
      </c>
      <c r="Q173" s="23">
        <v>0</v>
      </c>
      <c r="R173" s="23">
        <v>0</v>
      </c>
      <c r="S173" s="23">
        <v>0</v>
      </c>
    </row>
    <row r="174" spans="1:19" x14ac:dyDescent="0.2">
      <c r="A174" s="22">
        <f t="shared" si="2"/>
        <v>1989.5</v>
      </c>
      <c r="B174" s="23">
        <v>0</v>
      </c>
      <c r="C174" s="23">
        <v>0</v>
      </c>
      <c r="D174" s="23">
        <v>0</v>
      </c>
      <c r="E174" s="23">
        <v>0</v>
      </c>
      <c r="F174" s="23">
        <v>0</v>
      </c>
      <c r="G174" s="23">
        <v>0</v>
      </c>
      <c r="H174" s="24">
        <v>0</v>
      </c>
      <c r="I174" s="23">
        <v>0</v>
      </c>
      <c r="J174" s="23">
        <v>0</v>
      </c>
      <c r="K174" s="23">
        <v>0</v>
      </c>
      <c r="L174" s="23">
        <v>0</v>
      </c>
      <c r="M174" s="25">
        <v>0</v>
      </c>
      <c r="N174" s="23">
        <v>0</v>
      </c>
      <c r="O174" s="23">
        <v>0</v>
      </c>
      <c r="P174" s="23">
        <v>0</v>
      </c>
      <c r="Q174" s="23">
        <v>0</v>
      </c>
      <c r="R174" s="23">
        <v>0</v>
      </c>
      <c r="S174" s="23">
        <v>0</v>
      </c>
    </row>
    <row r="175" spans="1:19" x14ac:dyDescent="0.2">
      <c r="A175" s="22">
        <f t="shared" si="2"/>
        <v>1989.75</v>
      </c>
      <c r="B175" s="23">
        <v>-1042.1180000000022</v>
      </c>
      <c r="C175" s="23">
        <v>-53.627999999999702</v>
      </c>
      <c r="D175" s="23">
        <v>294.20200000000023</v>
      </c>
      <c r="E175" s="23">
        <v>1344.6839999999993</v>
      </c>
      <c r="F175" s="23">
        <v>0</v>
      </c>
      <c r="G175" s="23">
        <v>0</v>
      </c>
      <c r="H175" s="24">
        <v>0</v>
      </c>
      <c r="I175" s="23">
        <v>0</v>
      </c>
      <c r="J175" s="23">
        <v>0</v>
      </c>
      <c r="K175" s="23">
        <v>0</v>
      </c>
      <c r="L175" s="23">
        <v>0</v>
      </c>
      <c r="M175" s="25">
        <v>0</v>
      </c>
      <c r="N175" s="23">
        <v>0</v>
      </c>
      <c r="O175" s="23">
        <v>0</v>
      </c>
      <c r="P175" s="23">
        <v>0</v>
      </c>
      <c r="Q175" s="23">
        <v>0</v>
      </c>
      <c r="R175" s="23">
        <v>560.75700000000052</v>
      </c>
      <c r="S175" s="23">
        <v>125.2829999999999</v>
      </c>
    </row>
    <row r="176" spans="1:19" x14ac:dyDescent="0.2">
      <c r="A176" s="22">
        <f t="shared" si="2"/>
        <v>1990</v>
      </c>
      <c r="B176" s="23">
        <v>0</v>
      </c>
      <c r="C176" s="23">
        <v>0</v>
      </c>
      <c r="D176" s="23">
        <v>0</v>
      </c>
      <c r="E176" s="23">
        <v>0</v>
      </c>
      <c r="F176" s="23">
        <v>0</v>
      </c>
      <c r="G176" s="23">
        <v>0</v>
      </c>
      <c r="H176" s="24">
        <v>0</v>
      </c>
      <c r="I176" s="23">
        <v>0</v>
      </c>
      <c r="J176" s="23">
        <v>0</v>
      </c>
      <c r="K176" s="23">
        <v>0</v>
      </c>
      <c r="L176" s="23">
        <v>0</v>
      </c>
      <c r="M176" s="25">
        <v>0</v>
      </c>
      <c r="N176" s="23">
        <v>0</v>
      </c>
      <c r="O176" s="23">
        <v>0</v>
      </c>
      <c r="P176" s="23">
        <v>0</v>
      </c>
      <c r="Q176" s="23">
        <v>0</v>
      </c>
      <c r="R176" s="23">
        <v>0</v>
      </c>
      <c r="S176" s="23">
        <v>0</v>
      </c>
    </row>
    <row r="177" spans="1:19" x14ac:dyDescent="0.2">
      <c r="A177" s="22">
        <f t="shared" si="2"/>
        <v>1990.25</v>
      </c>
      <c r="B177" s="23">
        <v>0</v>
      </c>
      <c r="C177" s="23">
        <v>0</v>
      </c>
      <c r="D177" s="23">
        <v>0</v>
      </c>
      <c r="E177" s="23">
        <v>0</v>
      </c>
      <c r="F177" s="23">
        <v>0</v>
      </c>
      <c r="G177" s="23">
        <v>0</v>
      </c>
      <c r="H177" s="24">
        <v>0</v>
      </c>
      <c r="I177" s="23">
        <v>0</v>
      </c>
      <c r="J177" s="23">
        <v>0</v>
      </c>
      <c r="K177" s="23">
        <v>0</v>
      </c>
      <c r="L177" s="23">
        <v>0</v>
      </c>
      <c r="M177" s="25">
        <v>0</v>
      </c>
      <c r="N177" s="23">
        <v>0</v>
      </c>
      <c r="O177" s="23">
        <v>0</v>
      </c>
      <c r="P177" s="23">
        <v>0</v>
      </c>
      <c r="Q177" s="23">
        <v>0</v>
      </c>
      <c r="R177" s="23">
        <v>0</v>
      </c>
      <c r="S177" s="23">
        <v>0</v>
      </c>
    </row>
    <row r="178" spans="1:19" x14ac:dyDescent="0.2">
      <c r="A178" s="22">
        <f t="shared" si="2"/>
        <v>1990.5</v>
      </c>
      <c r="B178" s="23">
        <v>0</v>
      </c>
      <c r="C178" s="23">
        <v>0</v>
      </c>
      <c r="D178" s="23">
        <v>0</v>
      </c>
      <c r="E178" s="23">
        <v>0</v>
      </c>
      <c r="F178" s="23">
        <v>0</v>
      </c>
      <c r="G178" s="23">
        <v>0</v>
      </c>
      <c r="H178" s="24">
        <v>0</v>
      </c>
      <c r="I178" s="23">
        <v>0</v>
      </c>
      <c r="J178" s="23">
        <v>0</v>
      </c>
      <c r="K178" s="23">
        <v>0</v>
      </c>
      <c r="L178" s="23">
        <v>0</v>
      </c>
      <c r="M178" s="25">
        <v>0</v>
      </c>
      <c r="N178" s="23">
        <v>0</v>
      </c>
      <c r="O178" s="23">
        <v>0</v>
      </c>
      <c r="P178" s="23">
        <v>0</v>
      </c>
      <c r="Q178" s="23">
        <v>0</v>
      </c>
      <c r="R178" s="23">
        <v>0</v>
      </c>
      <c r="S178" s="23">
        <v>0</v>
      </c>
    </row>
    <row r="179" spans="1:19" x14ac:dyDescent="0.2">
      <c r="A179" s="22">
        <f t="shared" si="2"/>
        <v>1990.75</v>
      </c>
      <c r="B179" s="23">
        <v>-325.46899999999732</v>
      </c>
      <c r="C179" s="23">
        <v>-43.548999999999978</v>
      </c>
      <c r="D179" s="23">
        <v>510.51199999999972</v>
      </c>
      <c r="E179" s="23">
        <v>1690.5239999999994</v>
      </c>
      <c r="F179" s="23">
        <v>695.09499999999935</v>
      </c>
      <c r="G179" s="23">
        <v>0</v>
      </c>
      <c r="H179" s="24">
        <v>0</v>
      </c>
      <c r="I179" s="23">
        <v>0</v>
      </c>
      <c r="J179" s="23">
        <v>0</v>
      </c>
      <c r="K179" s="23">
        <v>0</v>
      </c>
      <c r="L179" s="23">
        <v>0</v>
      </c>
      <c r="M179" s="25">
        <v>0</v>
      </c>
      <c r="N179" s="23">
        <v>0</v>
      </c>
      <c r="O179" s="23">
        <v>0</v>
      </c>
      <c r="P179" s="23">
        <v>0</v>
      </c>
      <c r="Q179" s="23">
        <v>0</v>
      </c>
      <c r="R179" s="23">
        <v>0</v>
      </c>
      <c r="S179" s="23">
        <v>12.871000000000095</v>
      </c>
    </row>
    <row r="180" spans="1:19" x14ac:dyDescent="0.2">
      <c r="A180" s="22">
        <f t="shared" si="2"/>
        <v>1991</v>
      </c>
      <c r="B180" s="23">
        <v>0</v>
      </c>
      <c r="C180" s="23">
        <v>0</v>
      </c>
      <c r="D180" s="23">
        <v>0</v>
      </c>
      <c r="E180" s="23">
        <v>0</v>
      </c>
      <c r="F180" s="23">
        <v>0</v>
      </c>
      <c r="G180" s="23">
        <v>0</v>
      </c>
      <c r="H180" s="24">
        <v>0</v>
      </c>
      <c r="I180" s="23">
        <v>0</v>
      </c>
      <c r="J180" s="23">
        <v>0</v>
      </c>
      <c r="K180" s="23">
        <v>0</v>
      </c>
      <c r="L180" s="23">
        <v>0</v>
      </c>
      <c r="M180" s="25">
        <v>0</v>
      </c>
      <c r="N180" s="23">
        <v>0</v>
      </c>
      <c r="O180" s="23">
        <v>0</v>
      </c>
      <c r="P180" s="23">
        <v>0</v>
      </c>
      <c r="Q180" s="23">
        <v>0</v>
      </c>
      <c r="R180" s="23">
        <v>0</v>
      </c>
      <c r="S180" s="23">
        <v>0</v>
      </c>
    </row>
    <row r="181" spans="1:19" x14ac:dyDescent="0.2">
      <c r="A181" s="22">
        <f t="shared" si="2"/>
        <v>1991.25</v>
      </c>
      <c r="B181" s="23">
        <v>0</v>
      </c>
      <c r="C181" s="23">
        <v>0</v>
      </c>
      <c r="D181" s="23">
        <v>0</v>
      </c>
      <c r="E181" s="23">
        <v>0</v>
      </c>
      <c r="F181" s="23">
        <v>0</v>
      </c>
      <c r="G181" s="23">
        <v>0</v>
      </c>
      <c r="H181" s="24">
        <v>0</v>
      </c>
      <c r="I181" s="23">
        <v>0</v>
      </c>
      <c r="J181" s="23">
        <v>0</v>
      </c>
      <c r="K181" s="23">
        <v>0</v>
      </c>
      <c r="L181" s="23">
        <v>0</v>
      </c>
      <c r="M181" s="25">
        <v>0</v>
      </c>
      <c r="N181" s="23">
        <v>0</v>
      </c>
      <c r="O181" s="23">
        <v>0</v>
      </c>
      <c r="P181" s="23">
        <v>0</v>
      </c>
      <c r="Q181" s="23">
        <v>0</v>
      </c>
      <c r="R181" s="23">
        <v>0</v>
      </c>
      <c r="S181" s="23">
        <v>0</v>
      </c>
    </row>
    <row r="182" spans="1:19" x14ac:dyDescent="0.2">
      <c r="A182" s="22">
        <f t="shared" si="2"/>
        <v>1991.5</v>
      </c>
      <c r="B182" s="23">
        <v>0</v>
      </c>
      <c r="C182" s="23">
        <v>0</v>
      </c>
      <c r="D182" s="23">
        <v>0</v>
      </c>
      <c r="E182" s="23">
        <v>0</v>
      </c>
      <c r="F182" s="23">
        <v>0</v>
      </c>
      <c r="G182" s="23">
        <v>0</v>
      </c>
      <c r="H182" s="24">
        <v>0</v>
      </c>
      <c r="I182" s="23">
        <v>0</v>
      </c>
      <c r="J182" s="23">
        <v>0</v>
      </c>
      <c r="K182" s="23">
        <v>0</v>
      </c>
      <c r="L182" s="23">
        <v>0</v>
      </c>
      <c r="M182" s="25">
        <v>0</v>
      </c>
      <c r="N182" s="23">
        <v>0</v>
      </c>
      <c r="O182" s="23">
        <v>0</v>
      </c>
      <c r="P182" s="23">
        <v>0</v>
      </c>
      <c r="Q182" s="23">
        <v>0</v>
      </c>
      <c r="R182" s="23">
        <v>0</v>
      </c>
      <c r="S182" s="23">
        <v>0</v>
      </c>
    </row>
    <row r="183" spans="1:19" x14ac:dyDescent="0.2">
      <c r="A183" s="22">
        <f t="shared" si="2"/>
        <v>1991.75</v>
      </c>
      <c r="B183" s="23">
        <v>0</v>
      </c>
      <c r="C183" s="23">
        <v>0</v>
      </c>
      <c r="D183" s="23">
        <v>760.65800000000036</v>
      </c>
      <c r="E183" s="23">
        <v>0</v>
      </c>
      <c r="F183" s="23">
        <v>741.83799999999974</v>
      </c>
      <c r="G183" s="23">
        <v>0</v>
      </c>
      <c r="H183" s="24">
        <v>0</v>
      </c>
      <c r="I183" s="23">
        <v>0</v>
      </c>
      <c r="J183" s="23">
        <v>0</v>
      </c>
      <c r="K183" s="23">
        <v>0</v>
      </c>
      <c r="L183" s="23">
        <v>0</v>
      </c>
      <c r="M183" s="25">
        <v>0</v>
      </c>
      <c r="N183" s="23">
        <v>457.50099999999657</v>
      </c>
      <c r="O183" s="23">
        <v>130.471</v>
      </c>
      <c r="P183" s="23">
        <v>0</v>
      </c>
      <c r="Q183" s="23">
        <v>297.32899999999972</v>
      </c>
      <c r="R183" s="23">
        <v>0</v>
      </c>
      <c r="S183" s="23">
        <v>103.346</v>
      </c>
    </row>
    <row r="184" spans="1:19" x14ac:dyDescent="0.2">
      <c r="A184" s="22">
        <f t="shared" si="2"/>
        <v>1992</v>
      </c>
      <c r="B184" s="23">
        <v>0</v>
      </c>
      <c r="C184" s="23">
        <v>0</v>
      </c>
      <c r="D184" s="23">
        <v>0</v>
      </c>
      <c r="E184" s="23">
        <v>0</v>
      </c>
      <c r="F184" s="23">
        <v>0</v>
      </c>
      <c r="G184" s="23">
        <v>0</v>
      </c>
      <c r="H184" s="24">
        <v>0</v>
      </c>
      <c r="I184" s="23">
        <v>0</v>
      </c>
      <c r="J184" s="23">
        <v>0</v>
      </c>
      <c r="K184" s="23">
        <v>0</v>
      </c>
      <c r="L184" s="23">
        <v>0</v>
      </c>
      <c r="M184" s="25">
        <v>0</v>
      </c>
      <c r="N184" s="23">
        <v>0</v>
      </c>
      <c r="O184" s="23">
        <v>0</v>
      </c>
      <c r="P184" s="23">
        <v>0</v>
      </c>
      <c r="Q184" s="23">
        <v>0</v>
      </c>
      <c r="R184" s="23">
        <v>0</v>
      </c>
      <c r="S184" s="23">
        <v>0</v>
      </c>
    </row>
    <row r="185" spans="1:19" x14ac:dyDescent="0.2">
      <c r="A185" s="22">
        <f t="shared" si="2"/>
        <v>1992.25</v>
      </c>
      <c r="B185" s="23">
        <v>0</v>
      </c>
      <c r="C185" s="23">
        <v>0</v>
      </c>
      <c r="D185" s="23">
        <v>0</v>
      </c>
      <c r="E185" s="23">
        <v>0</v>
      </c>
      <c r="F185" s="23">
        <v>0</v>
      </c>
      <c r="G185" s="23">
        <v>0</v>
      </c>
      <c r="H185" s="24">
        <v>0</v>
      </c>
      <c r="I185" s="23">
        <v>0</v>
      </c>
      <c r="J185" s="23">
        <v>0</v>
      </c>
      <c r="K185" s="23">
        <v>0</v>
      </c>
      <c r="L185" s="23">
        <v>0</v>
      </c>
      <c r="M185" s="25">
        <v>0</v>
      </c>
      <c r="N185" s="23">
        <v>0</v>
      </c>
      <c r="O185" s="23">
        <v>0</v>
      </c>
      <c r="P185" s="23">
        <v>0</v>
      </c>
      <c r="Q185" s="23">
        <v>0</v>
      </c>
      <c r="R185" s="23">
        <v>0</v>
      </c>
      <c r="S185" s="23">
        <v>0</v>
      </c>
    </row>
    <row r="186" spans="1:19" x14ac:dyDescent="0.2">
      <c r="A186" s="22">
        <f t="shared" si="2"/>
        <v>1992.5</v>
      </c>
      <c r="B186" s="23">
        <v>0</v>
      </c>
      <c r="C186" s="23">
        <v>0</v>
      </c>
      <c r="D186" s="23">
        <v>0</v>
      </c>
      <c r="E186" s="23">
        <v>0</v>
      </c>
      <c r="F186" s="23">
        <v>0</v>
      </c>
      <c r="G186" s="23">
        <v>0</v>
      </c>
      <c r="H186" s="24">
        <v>0</v>
      </c>
      <c r="I186" s="23">
        <v>0</v>
      </c>
      <c r="J186" s="23">
        <v>0</v>
      </c>
      <c r="K186" s="23">
        <v>0</v>
      </c>
      <c r="L186" s="23">
        <v>0</v>
      </c>
      <c r="M186" s="25">
        <v>0</v>
      </c>
      <c r="N186" s="23">
        <v>0</v>
      </c>
      <c r="O186" s="23">
        <v>0</v>
      </c>
      <c r="P186" s="23">
        <v>0</v>
      </c>
      <c r="Q186" s="23">
        <v>0</v>
      </c>
      <c r="R186" s="23">
        <v>0</v>
      </c>
      <c r="S186" s="23">
        <v>0</v>
      </c>
    </row>
    <row r="187" spans="1:19" x14ac:dyDescent="0.2">
      <c r="A187" s="22">
        <f t="shared" si="2"/>
        <v>1992.75</v>
      </c>
      <c r="B187" s="23">
        <v>0</v>
      </c>
      <c r="C187" s="23">
        <v>0</v>
      </c>
      <c r="D187" s="23">
        <v>0</v>
      </c>
      <c r="E187" s="23">
        <v>0</v>
      </c>
      <c r="F187" s="28">
        <v>0</v>
      </c>
      <c r="G187" s="23">
        <v>0</v>
      </c>
      <c r="H187" s="24">
        <v>0</v>
      </c>
      <c r="I187" s="23">
        <v>0</v>
      </c>
      <c r="J187" s="23">
        <v>0</v>
      </c>
      <c r="K187" s="23">
        <v>0</v>
      </c>
      <c r="L187" s="23">
        <v>0</v>
      </c>
      <c r="M187" s="25">
        <v>0</v>
      </c>
      <c r="N187" s="23">
        <v>1302.7230000000054</v>
      </c>
      <c r="O187" s="23">
        <v>130.76399999999967</v>
      </c>
      <c r="P187" s="23">
        <v>39.108999999999469</v>
      </c>
      <c r="Q187" s="23">
        <v>-7.6379999999990105</v>
      </c>
      <c r="R187" s="23">
        <v>187.86399999999958</v>
      </c>
      <c r="S187" s="23">
        <v>138.36000000000013</v>
      </c>
    </row>
    <row r="188" spans="1:19" x14ac:dyDescent="0.2">
      <c r="A188" s="22">
        <f t="shared" si="2"/>
        <v>1993</v>
      </c>
      <c r="B188" s="23">
        <v>0</v>
      </c>
      <c r="C188" s="23">
        <v>0</v>
      </c>
      <c r="D188" s="23">
        <v>0</v>
      </c>
      <c r="E188" s="23">
        <v>0</v>
      </c>
      <c r="F188" s="23">
        <v>0</v>
      </c>
      <c r="G188" s="23">
        <v>0</v>
      </c>
      <c r="H188" s="24">
        <v>0</v>
      </c>
      <c r="I188" s="23">
        <v>0</v>
      </c>
      <c r="J188" s="23">
        <v>0</v>
      </c>
      <c r="K188" s="23">
        <v>0</v>
      </c>
      <c r="L188" s="23">
        <v>0</v>
      </c>
      <c r="M188" s="25">
        <v>0</v>
      </c>
      <c r="N188" s="23">
        <v>0</v>
      </c>
      <c r="O188" s="23">
        <v>0</v>
      </c>
      <c r="P188" s="23">
        <v>0</v>
      </c>
      <c r="Q188" s="23">
        <v>0</v>
      </c>
      <c r="R188" s="23">
        <v>0</v>
      </c>
      <c r="S188" s="23">
        <v>0</v>
      </c>
    </row>
    <row r="189" spans="1:19" x14ac:dyDescent="0.2">
      <c r="A189" s="22">
        <f t="shared" si="2"/>
        <v>1993.25</v>
      </c>
      <c r="B189" s="23">
        <v>0</v>
      </c>
      <c r="C189" s="23">
        <v>0</v>
      </c>
      <c r="D189" s="23">
        <v>0</v>
      </c>
      <c r="E189" s="23">
        <v>0</v>
      </c>
      <c r="F189" s="23">
        <v>0</v>
      </c>
      <c r="G189" s="23">
        <v>0</v>
      </c>
      <c r="H189" s="24">
        <v>0</v>
      </c>
      <c r="I189" s="23">
        <v>0</v>
      </c>
      <c r="J189" s="23">
        <v>0</v>
      </c>
      <c r="K189" s="23">
        <v>0</v>
      </c>
      <c r="L189" s="23">
        <v>0</v>
      </c>
      <c r="M189" s="25">
        <v>0</v>
      </c>
      <c r="N189" s="23">
        <v>0</v>
      </c>
      <c r="O189" s="23">
        <v>0</v>
      </c>
      <c r="P189" s="23">
        <v>0</v>
      </c>
      <c r="Q189" s="23">
        <v>0</v>
      </c>
      <c r="R189" s="23">
        <v>0</v>
      </c>
      <c r="S189" s="23">
        <v>0</v>
      </c>
    </row>
    <row r="190" spans="1:19" x14ac:dyDescent="0.2">
      <c r="A190" s="22">
        <f t="shared" si="2"/>
        <v>1993.5</v>
      </c>
      <c r="B190" s="23">
        <v>0</v>
      </c>
      <c r="C190" s="23">
        <v>0</v>
      </c>
      <c r="D190" s="23">
        <v>0</v>
      </c>
      <c r="E190" s="23">
        <v>0</v>
      </c>
      <c r="F190" s="23">
        <v>0</v>
      </c>
      <c r="G190" s="23">
        <v>0</v>
      </c>
      <c r="H190" s="24">
        <v>0</v>
      </c>
      <c r="I190" s="23">
        <v>0</v>
      </c>
      <c r="J190" s="23">
        <v>0</v>
      </c>
      <c r="K190" s="23">
        <v>0</v>
      </c>
      <c r="L190" s="23">
        <v>0</v>
      </c>
      <c r="M190" s="25">
        <v>0</v>
      </c>
      <c r="N190" s="23">
        <v>0</v>
      </c>
      <c r="O190" s="23">
        <v>0</v>
      </c>
      <c r="P190" s="23">
        <v>0</v>
      </c>
      <c r="Q190" s="23">
        <v>0</v>
      </c>
      <c r="R190" s="23">
        <v>0</v>
      </c>
      <c r="S190" s="23">
        <v>0</v>
      </c>
    </row>
    <row r="191" spans="1:19" x14ac:dyDescent="0.2">
      <c r="A191" s="22">
        <f t="shared" si="2"/>
        <v>1993.75</v>
      </c>
      <c r="B191" s="23">
        <v>-3379.0910000000003</v>
      </c>
      <c r="C191" s="23">
        <v>-213.70699999999988</v>
      </c>
      <c r="D191" s="23">
        <v>415.71900000000005</v>
      </c>
      <c r="E191" s="23">
        <v>0</v>
      </c>
      <c r="F191" s="23">
        <v>0</v>
      </c>
      <c r="G191" s="23">
        <v>189.33999999999969</v>
      </c>
      <c r="H191" s="24">
        <v>0</v>
      </c>
      <c r="I191" s="23">
        <v>0</v>
      </c>
      <c r="J191" s="23">
        <v>0</v>
      </c>
      <c r="K191" s="23">
        <v>0</v>
      </c>
      <c r="L191" s="23">
        <v>0</v>
      </c>
      <c r="M191" s="25">
        <v>0</v>
      </c>
      <c r="N191" s="23">
        <v>0</v>
      </c>
      <c r="O191" s="23">
        <v>0</v>
      </c>
      <c r="P191" s="23">
        <v>0</v>
      </c>
      <c r="Q191" s="23">
        <v>258.9940000000006</v>
      </c>
      <c r="R191" s="23">
        <v>565.30500000000029</v>
      </c>
      <c r="S191" s="23">
        <v>0</v>
      </c>
    </row>
    <row r="192" spans="1:19" x14ac:dyDescent="0.2">
      <c r="A192" s="22">
        <f t="shared" si="2"/>
        <v>1994</v>
      </c>
      <c r="B192" s="23">
        <v>0</v>
      </c>
      <c r="C192" s="23">
        <v>0</v>
      </c>
      <c r="D192" s="23">
        <v>0</v>
      </c>
      <c r="E192" s="23">
        <v>0</v>
      </c>
      <c r="F192" s="23">
        <v>0</v>
      </c>
      <c r="G192" s="23">
        <v>0</v>
      </c>
      <c r="H192" s="24">
        <v>0</v>
      </c>
      <c r="I192" s="23">
        <v>0</v>
      </c>
      <c r="J192" s="23">
        <v>0</v>
      </c>
      <c r="K192" s="23">
        <v>0</v>
      </c>
      <c r="L192" s="23">
        <v>0</v>
      </c>
      <c r="M192" s="25">
        <v>0</v>
      </c>
      <c r="N192" s="23">
        <v>0</v>
      </c>
      <c r="O192" s="23">
        <v>0</v>
      </c>
      <c r="P192" s="23">
        <v>0</v>
      </c>
      <c r="Q192" s="23">
        <v>0</v>
      </c>
      <c r="R192" s="23">
        <v>0</v>
      </c>
      <c r="S192" s="23">
        <v>0</v>
      </c>
    </row>
    <row r="193" spans="1:19" x14ac:dyDescent="0.2">
      <c r="A193" s="22">
        <f t="shared" si="2"/>
        <v>1994.25</v>
      </c>
      <c r="B193" s="23">
        <v>0</v>
      </c>
      <c r="C193" s="23">
        <v>0</v>
      </c>
      <c r="D193" s="23">
        <v>0</v>
      </c>
      <c r="E193" s="23">
        <v>0</v>
      </c>
      <c r="F193" s="23">
        <v>0</v>
      </c>
      <c r="G193" s="23">
        <v>0</v>
      </c>
      <c r="H193" s="24">
        <v>0</v>
      </c>
      <c r="I193" s="23">
        <v>0</v>
      </c>
      <c r="J193" s="23">
        <v>0</v>
      </c>
      <c r="K193" s="23">
        <v>0</v>
      </c>
      <c r="L193" s="23">
        <v>0</v>
      </c>
      <c r="M193" s="25">
        <v>0</v>
      </c>
      <c r="N193" s="23">
        <v>0</v>
      </c>
      <c r="O193" s="23">
        <v>0</v>
      </c>
      <c r="P193" s="23">
        <v>0</v>
      </c>
      <c r="Q193" s="23">
        <v>0</v>
      </c>
      <c r="R193" s="23">
        <v>0</v>
      </c>
      <c r="S193" s="23">
        <v>0</v>
      </c>
    </row>
    <row r="194" spans="1:19" x14ac:dyDescent="0.2">
      <c r="A194" s="22">
        <f t="shared" si="2"/>
        <v>1994.5</v>
      </c>
      <c r="B194" s="23">
        <v>0</v>
      </c>
      <c r="C194" s="23">
        <v>0</v>
      </c>
      <c r="D194" s="23">
        <v>0</v>
      </c>
      <c r="E194" s="23">
        <v>0</v>
      </c>
      <c r="F194" s="23">
        <v>0</v>
      </c>
      <c r="G194" s="23">
        <v>0</v>
      </c>
      <c r="H194" s="24">
        <v>0</v>
      </c>
      <c r="I194" s="23">
        <v>0</v>
      </c>
      <c r="J194" s="23">
        <v>0</v>
      </c>
      <c r="K194" s="23">
        <v>0</v>
      </c>
      <c r="L194" s="23">
        <v>0</v>
      </c>
      <c r="M194" s="25">
        <v>0</v>
      </c>
      <c r="N194" s="23">
        <v>0</v>
      </c>
      <c r="O194" s="23">
        <v>0</v>
      </c>
      <c r="P194" s="23">
        <v>0</v>
      </c>
      <c r="Q194" s="23">
        <v>0</v>
      </c>
      <c r="R194" s="23">
        <v>0</v>
      </c>
      <c r="S194" s="23">
        <v>0</v>
      </c>
    </row>
    <row r="195" spans="1:19" x14ac:dyDescent="0.2">
      <c r="A195" s="22">
        <f t="shared" si="2"/>
        <v>1994.75</v>
      </c>
      <c r="B195" s="23">
        <v>-59.39100000000326</v>
      </c>
      <c r="C195" s="23">
        <v>-224.81700000000001</v>
      </c>
      <c r="D195" s="23">
        <v>-436.04299999999967</v>
      </c>
      <c r="E195" s="23">
        <v>-717.8080000000009</v>
      </c>
      <c r="F195" s="23">
        <v>0</v>
      </c>
      <c r="G195" s="23">
        <v>0</v>
      </c>
      <c r="H195" s="24">
        <v>0</v>
      </c>
      <c r="I195" s="23">
        <v>0</v>
      </c>
      <c r="J195" s="23">
        <v>0</v>
      </c>
      <c r="K195" s="23">
        <v>0</v>
      </c>
      <c r="L195" s="23">
        <v>0</v>
      </c>
      <c r="M195" s="25">
        <v>0</v>
      </c>
      <c r="N195" s="23">
        <v>0</v>
      </c>
      <c r="O195" s="23">
        <v>0</v>
      </c>
      <c r="P195" s="23">
        <v>0</v>
      </c>
      <c r="Q195" s="23">
        <v>0</v>
      </c>
      <c r="R195" s="23">
        <v>358.09000000000015</v>
      </c>
      <c r="S195" s="23">
        <v>167.30000000000018</v>
      </c>
    </row>
    <row r="196" spans="1:19" x14ac:dyDescent="0.2">
      <c r="A196" s="22">
        <f t="shared" si="2"/>
        <v>1995</v>
      </c>
      <c r="B196" s="23">
        <v>0</v>
      </c>
      <c r="C196" s="23">
        <v>0</v>
      </c>
      <c r="D196" s="23">
        <v>0</v>
      </c>
      <c r="E196" s="23">
        <v>0</v>
      </c>
      <c r="F196" s="23">
        <v>0</v>
      </c>
      <c r="G196" s="23">
        <v>0</v>
      </c>
      <c r="H196" s="24">
        <v>0</v>
      </c>
      <c r="I196" s="23">
        <v>0</v>
      </c>
      <c r="J196" s="23">
        <v>0</v>
      </c>
      <c r="K196" s="23">
        <v>0</v>
      </c>
      <c r="L196" s="23">
        <v>0</v>
      </c>
      <c r="M196" s="25">
        <v>0</v>
      </c>
      <c r="N196" s="23">
        <v>0</v>
      </c>
      <c r="O196" s="23">
        <v>0</v>
      </c>
      <c r="P196" s="23">
        <v>0</v>
      </c>
      <c r="Q196" s="23">
        <v>0</v>
      </c>
      <c r="R196" s="23">
        <v>0</v>
      </c>
      <c r="S196" s="23">
        <v>0</v>
      </c>
    </row>
    <row r="197" spans="1:19" x14ac:dyDescent="0.2">
      <c r="A197" s="22">
        <f t="shared" ref="A197:A260" si="3">A196+0.25</f>
        <v>1995.25</v>
      </c>
      <c r="B197" s="23">
        <v>0</v>
      </c>
      <c r="C197" s="23">
        <v>0</v>
      </c>
      <c r="D197" s="23">
        <v>0</v>
      </c>
      <c r="E197" s="23">
        <v>0</v>
      </c>
      <c r="F197" s="23">
        <v>0</v>
      </c>
      <c r="G197" s="23">
        <v>0</v>
      </c>
      <c r="H197" s="24">
        <v>0</v>
      </c>
      <c r="I197" s="23">
        <v>0</v>
      </c>
      <c r="J197" s="23">
        <v>0</v>
      </c>
      <c r="K197" s="23">
        <v>0</v>
      </c>
      <c r="L197" s="23">
        <v>0</v>
      </c>
      <c r="M197" s="25">
        <v>0</v>
      </c>
      <c r="N197" s="23">
        <v>0</v>
      </c>
      <c r="O197" s="23">
        <v>0</v>
      </c>
      <c r="P197" s="23">
        <v>0</v>
      </c>
      <c r="Q197" s="23">
        <v>0</v>
      </c>
      <c r="R197" s="23">
        <v>0</v>
      </c>
      <c r="S197" s="23">
        <v>0</v>
      </c>
    </row>
    <row r="198" spans="1:19" x14ac:dyDescent="0.2">
      <c r="A198" s="22">
        <f t="shared" si="3"/>
        <v>1995.5</v>
      </c>
      <c r="B198" s="23">
        <v>0</v>
      </c>
      <c r="C198" s="23">
        <v>0</v>
      </c>
      <c r="D198" s="23">
        <v>0</v>
      </c>
      <c r="E198" s="23">
        <v>0</v>
      </c>
      <c r="F198" s="23">
        <v>0</v>
      </c>
      <c r="G198" s="23">
        <v>0</v>
      </c>
      <c r="H198" s="24">
        <v>0</v>
      </c>
      <c r="I198" s="23">
        <v>0</v>
      </c>
      <c r="J198" s="23">
        <v>0</v>
      </c>
      <c r="K198" s="23">
        <v>0</v>
      </c>
      <c r="L198" s="23">
        <v>0</v>
      </c>
      <c r="M198" s="25">
        <v>0</v>
      </c>
      <c r="N198" s="23">
        <v>0</v>
      </c>
      <c r="O198" s="23">
        <v>0</v>
      </c>
      <c r="P198" s="23">
        <v>0</v>
      </c>
      <c r="Q198" s="23">
        <v>0</v>
      </c>
      <c r="R198" s="23">
        <v>0</v>
      </c>
      <c r="S198" s="23">
        <v>0</v>
      </c>
    </row>
    <row r="199" spans="1:19" x14ac:dyDescent="0.2">
      <c r="A199" s="22">
        <f t="shared" si="3"/>
        <v>1995.75</v>
      </c>
      <c r="B199" s="23">
        <v>0</v>
      </c>
      <c r="C199" s="23">
        <v>0</v>
      </c>
      <c r="D199" s="23">
        <v>-641</v>
      </c>
      <c r="E199" s="23">
        <v>0</v>
      </c>
      <c r="F199" s="23">
        <v>0</v>
      </c>
      <c r="G199" s="23">
        <v>0</v>
      </c>
      <c r="H199" s="24">
        <v>0</v>
      </c>
      <c r="I199" s="23">
        <v>0</v>
      </c>
      <c r="J199" s="23">
        <v>0</v>
      </c>
      <c r="K199" s="23">
        <v>0</v>
      </c>
      <c r="L199" s="23">
        <v>0</v>
      </c>
      <c r="M199" s="25">
        <v>0</v>
      </c>
      <c r="N199" s="23">
        <v>438</v>
      </c>
      <c r="O199" s="23">
        <v>-1</v>
      </c>
      <c r="P199" s="23">
        <v>0</v>
      </c>
      <c r="Q199" s="23">
        <v>34</v>
      </c>
      <c r="R199" s="23">
        <v>526.54000000000087</v>
      </c>
      <c r="S199" s="23">
        <v>-5</v>
      </c>
    </row>
    <row r="200" spans="1:19" x14ac:dyDescent="0.2">
      <c r="A200" s="22">
        <f t="shared" si="3"/>
        <v>1996</v>
      </c>
      <c r="B200" s="23">
        <v>0</v>
      </c>
      <c r="C200" s="23">
        <v>0</v>
      </c>
      <c r="D200" s="23">
        <v>0</v>
      </c>
      <c r="E200" s="23">
        <v>0</v>
      </c>
      <c r="F200" s="23">
        <v>0</v>
      </c>
      <c r="G200" s="23">
        <v>0</v>
      </c>
      <c r="H200" s="24">
        <v>0</v>
      </c>
      <c r="I200" s="23">
        <v>0</v>
      </c>
      <c r="J200" s="23">
        <v>0</v>
      </c>
      <c r="K200" s="23">
        <v>0</v>
      </c>
      <c r="L200" s="23">
        <v>0</v>
      </c>
      <c r="M200" s="25">
        <v>0</v>
      </c>
      <c r="N200" s="23">
        <v>0</v>
      </c>
      <c r="O200" s="23">
        <v>0</v>
      </c>
      <c r="P200" s="23">
        <v>0</v>
      </c>
      <c r="Q200" s="23">
        <v>0</v>
      </c>
      <c r="R200" s="23">
        <v>0</v>
      </c>
      <c r="S200" s="23">
        <v>0</v>
      </c>
    </row>
    <row r="201" spans="1:19" x14ac:dyDescent="0.2">
      <c r="A201" s="22">
        <f t="shared" si="3"/>
        <v>1996.25</v>
      </c>
      <c r="B201" s="23">
        <v>0</v>
      </c>
      <c r="C201" s="23">
        <v>0</v>
      </c>
      <c r="D201" s="23">
        <v>0</v>
      </c>
      <c r="E201" s="23">
        <v>0</v>
      </c>
      <c r="F201" s="23">
        <v>0</v>
      </c>
      <c r="G201" s="23">
        <v>0</v>
      </c>
      <c r="H201" s="24">
        <v>0</v>
      </c>
      <c r="I201" s="23">
        <v>0</v>
      </c>
      <c r="J201" s="23">
        <v>0</v>
      </c>
      <c r="K201" s="23">
        <v>0</v>
      </c>
      <c r="L201" s="23">
        <v>0</v>
      </c>
      <c r="M201" s="25">
        <v>0</v>
      </c>
      <c r="N201" s="23">
        <v>0</v>
      </c>
      <c r="O201" s="23">
        <v>0</v>
      </c>
      <c r="P201" s="23">
        <v>0</v>
      </c>
      <c r="Q201" s="23">
        <v>0</v>
      </c>
      <c r="R201" s="23">
        <v>0</v>
      </c>
      <c r="S201" s="23">
        <v>0</v>
      </c>
    </row>
    <row r="202" spans="1:19" x14ac:dyDescent="0.2">
      <c r="A202" s="22">
        <f t="shared" si="3"/>
        <v>1996.5</v>
      </c>
      <c r="B202" s="23">
        <v>0</v>
      </c>
      <c r="C202" s="23">
        <v>0</v>
      </c>
      <c r="D202" s="23">
        <v>0</v>
      </c>
      <c r="E202" s="23">
        <v>0</v>
      </c>
      <c r="F202" s="23">
        <v>0</v>
      </c>
      <c r="G202" s="23">
        <v>0</v>
      </c>
      <c r="H202" s="24">
        <v>0</v>
      </c>
      <c r="I202" s="23">
        <v>0</v>
      </c>
      <c r="J202" s="23">
        <v>0</v>
      </c>
      <c r="K202" s="23">
        <v>0</v>
      </c>
      <c r="L202" s="23">
        <v>0</v>
      </c>
      <c r="M202" s="25">
        <v>0</v>
      </c>
      <c r="N202" s="23">
        <v>0</v>
      </c>
      <c r="O202" s="23">
        <v>0</v>
      </c>
      <c r="P202" s="23">
        <v>0</v>
      </c>
      <c r="Q202" s="23">
        <v>0</v>
      </c>
      <c r="R202" s="23">
        <v>0</v>
      </c>
      <c r="S202" s="23">
        <v>0</v>
      </c>
    </row>
    <row r="203" spans="1:19" x14ac:dyDescent="0.2">
      <c r="A203" s="22">
        <f t="shared" si="3"/>
        <v>1996.75</v>
      </c>
      <c r="B203" s="23">
        <v>0</v>
      </c>
      <c r="C203" s="23">
        <v>0</v>
      </c>
      <c r="D203" s="23">
        <v>-128</v>
      </c>
      <c r="E203" s="23">
        <v>0</v>
      </c>
      <c r="F203" s="23">
        <v>722.53699999999844</v>
      </c>
      <c r="G203" s="23">
        <v>0</v>
      </c>
      <c r="H203" s="24">
        <v>0</v>
      </c>
      <c r="I203" s="23">
        <v>0</v>
      </c>
      <c r="J203" s="23">
        <v>0</v>
      </c>
      <c r="K203" s="23">
        <v>0</v>
      </c>
      <c r="L203" s="23">
        <v>0</v>
      </c>
      <c r="M203" s="25">
        <v>0</v>
      </c>
      <c r="N203" s="23">
        <v>1409</v>
      </c>
      <c r="O203" s="23">
        <v>145</v>
      </c>
      <c r="P203" s="23">
        <v>0</v>
      </c>
      <c r="Q203" s="23">
        <v>-177</v>
      </c>
      <c r="R203" s="23">
        <v>0</v>
      </c>
      <c r="S203" s="23">
        <v>30</v>
      </c>
    </row>
    <row r="204" spans="1:19" x14ac:dyDescent="0.2">
      <c r="A204" s="22">
        <f t="shared" si="3"/>
        <v>1997</v>
      </c>
      <c r="B204" s="23">
        <v>0</v>
      </c>
      <c r="C204" s="23">
        <v>0</v>
      </c>
      <c r="D204" s="23">
        <v>0</v>
      </c>
      <c r="E204" s="23">
        <v>0</v>
      </c>
      <c r="F204" s="23">
        <v>0</v>
      </c>
      <c r="G204" s="23">
        <v>0</v>
      </c>
      <c r="H204" s="24">
        <v>0</v>
      </c>
      <c r="I204" s="23">
        <v>0</v>
      </c>
      <c r="J204" s="23">
        <v>0</v>
      </c>
      <c r="K204" s="23">
        <v>0</v>
      </c>
      <c r="L204" s="23">
        <v>0</v>
      </c>
      <c r="M204" s="25">
        <v>0</v>
      </c>
      <c r="N204" s="23">
        <v>0</v>
      </c>
      <c r="O204" s="23">
        <v>0</v>
      </c>
      <c r="P204" s="23">
        <v>0</v>
      </c>
      <c r="Q204" s="23">
        <v>0</v>
      </c>
      <c r="R204" s="23">
        <v>0</v>
      </c>
      <c r="S204" s="23">
        <v>0</v>
      </c>
    </row>
    <row r="205" spans="1:19" x14ac:dyDescent="0.2">
      <c r="A205" s="22">
        <f t="shared" si="3"/>
        <v>1997.25</v>
      </c>
      <c r="B205" s="23">
        <v>0</v>
      </c>
      <c r="C205" s="23">
        <v>0</v>
      </c>
      <c r="D205" s="23">
        <v>0</v>
      </c>
      <c r="E205" s="23">
        <v>0</v>
      </c>
      <c r="F205" s="23">
        <v>0</v>
      </c>
      <c r="G205" s="23">
        <v>0</v>
      </c>
      <c r="H205" s="24">
        <v>0</v>
      </c>
      <c r="I205" s="23">
        <v>0</v>
      </c>
      <c r="J205" s="23">
        <v>0</v>
      </c>
      <c r="K205" s="23">
        <v>0</v>
      </c>
      <c r="L205" s="23">
        <v>0</v>
      </c>
      <c r="M205" s="25">
        <v>0</v>
      </c>
      <c r="N205" s="23">
        <v>0</v>
      </c>
      <c r="O205" s="23">
        <v>0</v>
      </c>
      <c r="P205" s="23">
        <v>0</v>
      </c>
      <c r="Q205" s="23">
        <v>0</v>
      </c>
      <c r="R205" s="23">
        <v>0</v>
      </c>
      <c r="S205" s="23">
        <v>0</v>
      </c>
    </row>
    <row r="206" spans="1:19" x14ac:dyDescent="0.2">
      <c r="A206" s="22">
        <f t="shared" si="3"/>
        <v>1997.5</v>
      </c>
      <c r="B206" s="23">
        <v>0</v>
      </c>
      <c r="C206" s="23">
        <v>0</v>
      </c>
      <c r="D206" s="23">
        <v>0</v>
      </c>
      <c r="E206" s="23">
        <v>0</v>
      </c>
      <c r="F206" s="23">
        <v>0</v>
      </c>
      <c r="G206" s="23">
        <v>0</v>
      </c>
      <c r="H206" s="24">
        <v>0</v>
      </c>
      <c r="I206" s="23">
        <v>0</v>
      </c>
      <c r="J206" s="23">
        <v>0</v>
      </c>
      <c r="K206" s="23">
        <v>0</v>
      </c>
      <c r="L206" s="23">
        <v>0</v>
      </c>
      <c r="M206" s="25">
        <v>0</v>
      </c>
      <c r="N206" s="23">
        <v>0</v>
      </c>
      <c r="O206" s="23">
        <v>0</v>
      </c>
      <c r="P206" s="23">
        <v>0</v>
      </c>
      <c r="Q206" s="23">
        <v>0</v>
      </c>
      <c r="R206" s="23">
        <v>0</v>
      </c>
      <c r="S206" s="23">
        <v>0</v>
      </c>
    </row>
    <row r="207" spans="1:19" x14ac:dyDescent="0.2">
      <c r="A207" s="22">
        <f t="shared" si="3"/>
        <v>1997.75</v>
      </c>
      <c r="B207" s="23">
        <v>0</v>
      </c>
      <c r="C207" s="23">
        <v>189</v>
      </c>
      <c r="D207" s="23">
        <v>-509</v>
      </c>
      <c r="E207" s="23">
        <v>0</v>
      </c>
      <c r="F207" s="23">
        <v>905.39100000000144</v>
      </c>
      <c r="G207" s="23">
        <v>0</v>
      </c>
      <c r="H207" s="24">
        <v>0</v>
      </c>
      <c r="I207" s="23">
        <v>0</v>
      </c>
      <c r="J207" s="23">
        <v>0</v>
      </c>
      <c r="K207" s="23">
        <v>0</v>
      </c>
      <c r="L207" s="23">
        <v>0</v>
      </c>
      <c r="M207" s="25">
        <v>0</v>
      </c>
      <c r="N207" s="23">
        <v>699</v>
      </c>
      <c r="O207" s="23">
        <v>0</v>
      </c>
      <c r="P207" s="23">
        <v>0</v>
      </c>
      <c r="Q207" s="23">
        <v>-62</v>
      </c>
      <c r="R207" s="23">
        <v>0</v>
      </c>
      <c r="S207" s="23">
        <v>144</v>
      </c>
    </row>
    <row r="208" spans="1:19" x14ac:dyDescent="0.2">
      <c r="A208" s="22">
        <f t="shared" si="3"/>
        <v>1998</v>
      </c>
      <c r="B208" s="23">
        <v>0</v>
      </c>
      <c r="C208" s="23">
        <v>0</v>
      </c>
      <c r="D208" s="23">
        <v>0</v>
      </c>
      <c r="E208" s="23">
        <v>0</v>
      </c>
      <c r="F208" s="23">
        <v>0</v>
      </c>
      <c r="G208" s="23">
        <v>0</v>
      </c>
      <c r="H208" s="24">
        <v>0</v>
      </c>
      <c r="I208" s="23">
        <v>0</v>
      </c>
      <c r="J208" s="23">
        <v>0</v>
      </c>
      <c r="K208" s="23">
        <v>0</v>
      </c>
      <c r="L208" s="23">
        <v>0</v>
      </c>
      <c r="M208" s="25">
        <v>0</v>
      </c>
      <c r="N208" s="23">
        <v>0</v>
      </c>
      <c r="O208" s="23">
        <v>0</v>
      </c>
      <c r="P208" s="23">
        <v>0</v>
      </c>
      <c r="Q208" s="23">
        <v>0</v>
      </c>
      <c r="R208" s="23">
        <v>0</v>
      </c>
      <c r="S208" s="23">
        <v>0</v>
      </c>
    </row>
    <row r="209" spans="1:19" x14ac:dyDescent="0.2">
      <c r="A209" s="22">
        <f t="shared" si="3"/>
        <v>1998.25</v>
      </c>
      <c r="B209" s="23">
        <v>0</v>
      </c>
      <c r="C209" s="23">
        <v>0</v>
      </c>
      <c r="D209" s="23">
        <v>0</v>
      </c>
      <c r="E209" s="23">
        <v>0</v>
      </c>
      <c r="F209" s="23">
        <v>0</v>
      </c>
      <c r="G209" s="23">
        <v>0</v>
      </c>
      <c r="H209" s="24">
        <v>0</v>
      </c>
      <c r="I209" s="23">
        <v>0</v>
      </c>
      <c r="J209" s="23">
        <v>0</v>
      </c>
      <c r="K209" s="23">
        <v>0</v>
      </c>
      <c r="L209" s="23">
        <v>0</v>
      </c>
      <c r="M209" s="25">
        <v>0</v>
      </c>
      <c r="N209" s="23">
        <v>0</v>
      </c>
      <c r="O209" s="23">
        <v>0</v>
      </c>
      <c r="P209" s="23">
        <v>0</v>
      </c>
      <c r="Q209" s="23">
        <v>0</v>
      </c>
      <c r="R209" s="23">
        <v>0</v>
      </c>
      <c r="S209" s="23">
        <v>0</v>
      </c>
    </row>
    <row r="210" spans="1:19" x14ac:dyDescent="0.2">
      <c r="A210" s="22">
        <f t="shared" si="3"/>
        <v>1998.5</v>
      </c>
      <c r="B210" s="23">
        <v>0</v>
      </c>
      <c r="C210" s="23">
        <v>0</v>
      </c>
      <c r="D210" s="23">
        <v>0</v>
      </c>
      <c r="E210" s="23">
        <v>0</v>
      </c>
      <c r="F210" s="23">
        <v>0</v>
      </c>
      <c r="G210" s="23">
        <v>0</v>
      </c>
      <c r="H210" s="24">
        <v>0</v>
      </c>
      <c r="I210" s="23">
        <v>0</v>
      </c>
      <c r="J210" s="23">
        <v>0</v>
      </c>
      <c r="K210" s="23">
        <v>0</v>
      </c>
      <c r="L210" s="23">
        <v>0</v>
      </c>
      <c r="M210" s="25">
        <v>0</v>
      </c>
      <c r="N210" s="23">
        <v>0</v>
      </c>
      <c r="O210" s="23">
        <v>0</v>
      </c>
      <c r="P210" s="23">
        <v>0</v>
      </c>
      <c r="Q210" s="23">
        <v>0</v>
      </c>
      <c r="R210" s="23">
        <v>0</v>
      </c>
      <c r="S210" s="23">
        <v>0</v>
      </c>
    </row>
    <row r="211" spans="1:19" x14ac:dyDescent="0.2">
      <c r="A211" s="22">
        <f t="shared" si="3"/>
        <v>1998.75</v>
      </c>
      <c r="B211" s="23">
        <v>0</v>
      </c>
      <c r="C211" s="23">
        <v>240</v>
      </c>
      <c r="D211" s="23">
        <v>381</v>
      </c>
      <c r="E211" s="23">
        <v>0</v>
      </c>
      <c r="F211" s="23">
        <v>1926.6509999999998</v>
      </c>
      <c r="G211" s="23">
        <v>207</v>
      </c>
      <c r="H211" s="24">
        <v>0</v>
      </c>
      <c r="I211" s="23">
        <v>0</v>
      </c>
      <c r="J211" s="23">
        <v>0</v>
      </c>
      <c r="K211" s="23">
        <v>0</v>
      </c>
      <c r="L211" s="23">
        <v>0</v>
      </c>
      <c r="M211" s="25">
        <v>0</v>
      </c>
      <c r="N211" s="23">
        <v>1174</v>
      </c>
      <c r="O211" s="23">
        <v>0</v>
      </c>
      <c r="P211" s="23">
        <v>0</v>
      </c>
      <c r="Q211" s="23">
        <v>4</v>
      </c>
      <c r="R211" s="23">
        <v>0</v>
      </c>
      <c r="S211" s="23">
        <v>0</v>
      </c>
    </row>
    <row r="212" spans="1:19" x14ac:dyDescent="0.2">
      <c r="A212" s="22">
        <f t="shared" si="3"/>
        <v>1999</v>
      </c>
      <c r="B212" s="23">
        <v>0</v>
      </c>
      <c r="C212" s="23">
        <v>0</v>
      </c>
      <c r="D212" s="23">
        <v>0</v>
      </c>
      <c r="E212" s="23">
        <v>0</v>
      </c>
      <c r="F212" s="23">
        <v>0</v>
      </c>
      <c r="G212" s="23">
        <v>0</v>
      </c>
      <c r="H212" s="24">
        <v>0</v>
      </c>
      <c r="I212" s="23">
        <v>0</v>
      </c>
      <c r="J212" s="23">
        <v>0</v>
      </c>
      <c r="K212" s="23">
        <v>0</v>
      </c>
      <c r="L212" s="23">
        <v>0</v>
      </c>
      <c r="M212" s="25">
        <v>0</v>
      </c>
      <c r="N212" s="23">
        <v>0</v>
      </c>
      <c r="O212" s="23">
        <v>0</v>
      </c>
      <c r="P212" s="23">
        <v>0</v>
      </c>
      <c r="Q212" s="23">
        <v>0</v>
      </c>
      <c r="R212" s="23">
        <v>0</v>
      </c>
      <c r="S212" s="23">
        <v>0</v>
      </c>
    </row>
    <row r="213" spans="1:19" x14ac:dyDescent="0.2">
      <c r="A213" s="22">
        <f t="shared" si="3"/>
        <v>1999.25</v>
      </c>
      <c r="B213" s="23">
        <v>0</v>
      </c>
      <c r="C213" s="23">
        <v>0</v>
      </c>
      <c r="D213" s="23">
        <v>0</v>
      </c>
      <c r="E213" s="23">
        <v>0</v>
      </c>
      <c r="F213" s="23">
        <v>0</v>
      </c>
      <c r="G213" s="23">
        <v>0</v>
      </c>
      <c r="H213" s="24">
        <v>0</v>
      </c>
      <c r="I213" s="23">
        <v>0</v>
      </c>
      <c r="J213" s="23">
        <v>0</v>
      </c>
      <c r="K213" s="23">
        <v>0</v>
      </c>
      <c r="L213" s="23">
        <v>0</v>
      </c>
      <c r="M213" s="25">
        <v>0</v>
      </c>
      <c r="N213" s="23">
        <v>0</v>
      </c>
      <c r="O213" s="23">
        <v>0</v>
      </c>
      <c r="P213" s="23">
        <v>0</v>
      </c>
      <c r="Q213" s="23">
        <v>0</v>
      </c>
      <c r="R213" s="23">
        <v>0</v>
      </c>
      <c r="S213" s="23">
        <v>0</v>
      </c>
    </row>
    <row r="214" spans="1:19" x14ac:dyDescent="0.2">
      <c r="A214" s="22">
        <f t="shared" si="3"/>
        <v>1999.5</v>
      </c>
      <c r="B214" s="23">
        <v>0</v>
      </c>
      <c r="C214" s="23">
        <v>0</v>
      </c>
      <c r="D214" s="23">
        <v>0</v>
      </c>
      <c r="E214" s="23">
        <v>0</v>
      </c>
      <c r="F214" s="23">
        <v>0</v>
      </c>
      <c r="G214" s="23">
        <v>0</v>
      </c>
      <c r="H214" s="24">
        <v>0</v>
      </c>
      <c r="I214" s="23">
        <v>0</v>
      </c>
      <c r="J214" s="23">
        <v>0</v>
      </c>
      <c r="K214" s="23">
        <v>0</v>
      </c>
      <c r="L214" s="23">
        <v>0</v>
      </c>
      <c r="M214" s="25">
        <v>0</v>
      </c>
      <c r="N214" s="23">
        <v>0</v>
      </c>
      <c r="O214" s="23">
        <v>0</v>
      </c>
      <c r="P214" s="23">
        <v>0</v>
      </c>
      <c r="Q214" s="23">
        <v>0</v>
      </c>
      <c r="R214" s="23">
        <v>0</v>
      </c>
      <c r="S214" s="23">
        <v>0</v>
      </c>
    </row>
    <row r="215" spans="1:19" x14ac:dyDescent="0.2">
      <c r="A215" s="22">
        <f t="shared" si="3"/>
        <v>1999.75</v>
      </c>
      <c r="B215" s="23">
        <v>0</v>
      </c>
      <c r="C215" s="23">
        <v>0</v>
      </c>
      <c r="D215" s="23">
        <v>0</v>
      </c>
      <c r="E215" s="23">
        <v>-53</v>
      </c>
      <c r="F215" s="23">
        <v>2226.9590000000007</v>
      </c>
      <c r="G215" s="23">
        <v>0</v>
      </c>
      <c r="H215" s="24">
        <v>0</v>
      </c>
      <c r="I215" s="23">
        <v>0</v>
      </c>
      <c r="J215" s="23">
        <v>0</v>
      </c>
      <c r="K215" s="23">
        <v>0</v>
      </c>
      <c r="L215" s="23">
        <v>0</v>
      </c>
      <c r="M215" s="25">
        <v>0</v>
      </c>
      <c r="N215" s="23">
        <v>427</v>
      </c>
      <c r="O215" s="23">
        <v>134</v>
      </c>
      <c r="P215" s="23">
        <v>79</v>
      </c>
      <c r="Q215" s="23">
        <v>0</v>
      </c>
      <c r="R215" s="23">
        <v>0</v>
      </c>
      <c r="S215" s="23">
        <v>203</v>
      </c>
    </row>
    <row r="216" spans="1:19" x14ac:dyDescent="0.2">
      <c r="A216" s="22">
        <f t="shared" si="3"/>
        <v>2000</v>
      </c>
      <c r="B216" s="23">
        <v>0</v>
      </c>
      <c r="C216" s="23">
        <v>0</v>
      </c>
      <c r="D216" s="23">
        <v>0</v>
      </c>
      <c r="E216" s="23">
        <v>0</v>
      </c>
      <c r="F216" s="23">
        <v>0</v>
      </c>
      <c r="G216" s="23">
        <v>0</v>
      </c>
      <c r="H216" s="24">
        <v>0</v>
      </c>
      <c r="I216" s="23">
        <v>0</v>
      </c>
      <c r="J216" s="23">
        <v>0</v>
      </c>
      <c r="K216" s="23">
        <v>0</v>
      </c>
      <c r="L216" s="23">
        <v>0</v>
      </c>
      <c r="M216" s="25">
        <v>0</v>
      </c>
      <c r="N216" s="23">
        <v>0</v>
      </c>
      <c r="O216" s="23">
        <v>0</v>
      </c>
      <c r="P216" s="23">
        <v>0</v>
      </c>
      <c r="Q216" s="23">
        <v>0</v>
      </c>
      <c r="R216" s="23">
        <v>0</v>
      </c>
      <c r="S216" s="23">
        <v>0</v>
      </c>
    </row>
    <row r="217" spans="1:19" x14ac:dyDescent="0.2">
      <c r="A217" s="22">
        <f t="shared" si="3"/>
        <v>2000.25</v>
      </c>
      <c r="B217" s="23">
        <v>0</v>
      </c>
      <c r="C217" s="23">
        <v>0</v>
      </c>
      <c r="D217" s="23">
        <v>0</v>
      </c>
      <c r="E217" s="23">
        <v>0</v>
      </c>
      <c r="F217" s="23">
        <v>0</v>
      </c>
      <c r="G217" s="23">
        <v>0</v>
      </c>
      <c r="H217" s="24">
        <v>0</v>
      </c>
      <c r="I217" s="23">
        <v>0</v>
      </c>
      <c r="J217" s="23">
        <v>0</v>
      </c>
      <c r="K217" s="23">
        <v>0</v>
      </c>
      <c r="L217" s="23">
        <v>0</v>
      </c>
      <c r="M217" s="25">
        <v>0</v>
      </c>
      <c r="N217" s="23">
        <v>0</v>
      </c>
      <c r="O217" s="23">
        <v>0</v>
      </c>
      <c r="P217" s="23">
        <v>0</v>
      </c>
      <c r="Q217" s="23">
        <v>0</v>
      </c>
      <c r="R217" s="23">
        <v>0</v>
      </c>
      <c r="S217" s="23">
        <v>0</v>
      </c>
    </row>
    <row r="218" spans="1:19" x14ac:dyDescent="0.2">
      <c r="A218" s="22">
        <f t="shared" si="3"/>
        <v>2000.5</v>
      </c>
      <c r="B218" s="23">
        <v>0</v>
      </c>
      <c r="C218" s="23">
        <v>0</v>
      </c>
      <c r="D218" s="23">
        <v>0</v>
      </c>
      <c r="E218" s="23">
        <v>0</v>
      </c>
      <c r="F218" s="23">
        <v>0</v>
      </c>
      <c r="G218" s="23">
        <v>0</v>
      </c>
      <c r="H218" s="24">
        <v>0</v>
      </c>
      <c r="I218" s="23">
        <v>0</v>
      </c>
      <c r="J218" s="23">
        <v>0</v>
      </c>
      <c r="K218" s="23">
        <v>0</v>
      </c>
      <c r="L218" s="23">
        <v>0</v>
      </c>
      <c r="M218" s="25">
        <v>0</v>
      </c>
      <c r="N218" s="23">
        <v>0</v>
      </c>
      <c r="O218" s="23">
        <v>0</v>
      </c>
      <c r="P218" s="23">
        <v>0</v>
      </c>
      <c r="Q218" s="23">
        <v>0</v>
      </c>
      <c r="R218" s="23">
        <v>0</v>
      </c>
      <c r="S218" s="23">
        <v>0</v>
      </c>
    </row>
    <row r="219" spans="1:19" x14ac:dyDescent="0.2">
      <c r="A219" s="22">
        <f t="shared" si="3"/>
        <v>2000.75</v>
      </c>
      <c r="B219" s="23">
        <v>3099</v>
      </c>
      <c r="C219" s="23">
        <v>745</v>
      </c>
      <c r="D219" s="23">
        <v>488</v>
      </c>
      <c r="E219" s="23">
        <v>0</v>
      </c>
      <c r="F219" s="23">
        <v>2660.4840000000004</v>
      </c>
      <c r="G219" s="23">
        <v>411</v>
      </c>
      <c r="H219" s="24">
        <v>0</v>
      </c>
      <c r="I219" s="23">
        <v>0</v>
      </c>
      <c r="J219" s="23">
        <v>0</v>
      </c>
      <c r="K219" s="23">
        <v>0</v>
      </c>
      <c r="L219" s="23">
        <v>0</v>
      </c>
      <c r="M219" s="25">
        <v>0</v>
      </c>
      <c r="N219" s="23">
        <v>0</v>
      </c>
      <c r="O219" s="23">
        <v>0</v>
      </c>
      <c r="P219" s="23">
        <v>0</v>
      </c>
      <c r="Q219" s="23">
        <v>752</v>
      </c>
      <c r="R219" s="23">
        <v>0</v>
      </c>
      <c r="S219" s="23">
        <v>0</v>
      </c>
    </row>
    <row r="220" spans="1:19" x14ac:dyDescent="0.2">
      <c r="A220" s="22">
        <f t="shared" si="3"/>
        <v>2001</v>
      </c>
      <c r="B220" s="23">
        <v>0</v>
      </c>
      <c r="C220" s="23">
        <v>0</v>
      </c>
      <c r="D220" s="23">
        <v>0</v>
      </c>
      <c r="E220" s="23">
        <v>0</v>
      </c>
      <c r="F220" s="23">
        <v>0</v>
      </c>
      <c r="G220" s="23">
        <v>0</v>
      </c>
      <c r="H220" s="24">
        <v>0</v>
      </c>
      <c r="I220" s="23">
        <v>0</v>
      </c>
      <c r="J220" s="23">
        <v>0</v>
      </c>
      <c r="K220" s="23">
        <v>0</v>
      </c>
      <c r="L220" s="23">
        <v>0</v>
      </c>
      <c r="M220" s="25">
        <v>0</v>
      </c>
      <c r="N220" s="23">
        <v>0</v>
      </c>
      <c r="O220" s="23">
        <v>0</v>
      </c>
      <c r="P220" s="23">
        <v>0</v>
      </c>
      <c r="Q220" s="23">
        <v>0</v>
      </c>
      <c r="R220" s="23">
        <v>0</v>
      </c>
      <c r="S220" s="23">
        <v>0</v>
      </c>
    </row>
    <row r="221" spans="1:19" x14ac:dyDescent="0.2">
      <c r="A221" s="22">
        <f t="shared" si="3"/>
        <v>2001.25</v>
      </c>
      <c r="B221" s="23">
        <v>0</v>
      </c>
      <c r="C221" s="23">
        <v>0</v>
      </c>
      <c r="D221" s="23">
        <v>0</v>
      </c>
      <c r="E221" s="23">
        <v>0</v>
      </c>
      <c r="F221" s="23">
        <v>0</v>
      </c>
      <c r="G221" s="23">
        <v>0</v>
      </c>
      <c r="H221" s="24">
        <v>0</v>
      </c>
      <c r="I221" s="23">
        <v>0</v>
      </c>
      <c r="J221" s="23">
        <v>0</v>
      </c>
      <c r="K221" s="23">
        <v>0</v>
      </c>
      <c r="L221" s="23">
        <v>0</v>
      </c>
      <c r="M221" s="25">
        <v>0</v>
      </c>
      <c r="N221" s="23">
        <v>0</v>
      </c>
      <c r="O221" s="23">
        <v>0</v>
      </c>
      <c r="P221" s="23">
        <v>0</v>
      </c>
      <c r="Q221" s="23">
        <v>0</v>
      </c>
      <c r="R221" s="23">
        <v>0</v>
      </c>
      <c r="S221" s="23">
        <v>0</v>
      </c>
    </row>
    <row r="222" spans="1:19" x14ac:dyDescent="0.2">
      <c r="A222" s="22">
        <f t="shared" si="3"/>
        <v>2001.5</v>
      </c>
      <c r="B222" s="23">
        <v>0</v>
      </c>
      <c r="C222" s="23">
        <v>0</v>
      </c>
      <c r="D222" s="23">
        <v>0</v>
      </c>
      <c r="E222" s="23">
        <v>0</v>
      </c>
      <c r="F222" s="23">
        <v>0</v>
      </c>
      <c r="G222" s="23">
        <v>0</v>
      </c>
      <c r="H222" s="24">
        <v>0</v>
      </c>
      <c r="I222" s="23">
        <v>0</v>
      </c>
      <c r="J222" s="23">
        <v>0</v>
      </c>
      <c r="K222" s="23">
        <v>0</v>
      </c>
      <c r="L222" s="23">
        <v>0</v>
      </c>
      <c r="M222" s="25">
        <v>0</v>
      </c>
      <c r="N222" s="23">
        <v>0</v>
      </c>
      <c r="O222" s="23">
        <v>0</v>
      </c>
      <c r="P222" s="23">
        <v>0</v>
      </c>
      <c r="Q222" s="23">
        <v>0</v>
      </c>
      <c r="R222" s="23">
        <v>0</v>
      </c>
      <c r="S222" s="23">
        <v>0</v>
      </c>
    </row>
    <row r="223" spans="1:19" x14ac:dyDescent="0.2">
      <c r="A223" s="22">
        <f t="shared" si="3"/>
        <v>2001.75</v>
      </c>
      <c r="B223" s="23">
        <v>0</v>
      </c>
      <c r="C223" s="23">
        <v>0</v>
      </c>
      <c r="D223" s="23">
        <v>0</v>
      </c>
      <c r="E223" s="23">
        <v>0</v>
      </c>
      <c r="F223" s="28">
        <v>0</v>
      </c>
      <c r="G223" s="23">
        <v>274</v>
      </c>
      <c r="H223" s="24">
        <v>0</v>
      </c>
      <c r="I223" s="23">
        <v>0</v>
      </c>
      <c r="J223" s="23">
        <v>0</v>
      </c>
      <c r="K223" s="23">
        <v>0</v>
      </c>
      <c r="L223" s="23">
        <v>0</v>
      </c>
      <c r="M223" s="25">
        <v>0</v>
      </c>
      <c r="N223" s="23">
        <v>0</v>
      </c>
      <c r="O223" s="23">
        <v>175</v>
      </c>
      <c r="P223" s="23">
        <v>211</v>
      </c>
      <c r="Q223" s="23">
        <v>535</v>
      </c>
      <c r="R223" s="23">
        <v>0</v>
      </c>
      <c r="S223" s="23">
        <v>0</v>
      </c>
    </row>
    <row r="224" spans="1:19" x14ac:dyDescent="0.2">
      <c r="A224" s="22">
        <f t="shared" si="3"/>
        <v>2002</v>
      </c>
      <c r="B224" s="23">
        <v>6973</v>
      </c>
      <c r="C224" s="23">
        <v>0</v>
      </c>
      <c r="D224" s="23">
        <v>0</v>
      </c>
      <c r="E224" s="23">
        <v>0</v>
      </c>
      <c r="F224" s="23">
        <v>2752.5859999999993</v>
      </c>
      <c r="G224" s="23">
        <v>0</v>
      </c>
      <c r="H224" s="24">
        <v>0</v>
      </c>
      <c r="I224" s="23">
        <v>0</v>
      </c>
      <c r="J224" s="23">
        <v>0</v>
      </c>
      <c r="K224" s="23">
        <v>0</v>
      </c>
      <c r="L224" s="23">
        <v>0</v>
      </c>
      <c r="M224" s="25">
        <v>0</v>
      </c>
      <c r="N224" s="23">
        <v>0</v>
      </c>
      <c r="O224" s="23">
        <v>0</v>
      </c>
      <c r="P224" s="23">
        <v>0</v>
      </c>
      <c r="Q224" s="23">
        <v>0</v>
      </c>
      <c r="R224" s="23">
        <v>0</v>
      </c>
      <c r="S224" s="23">
        <v>0</v>
      </c>
    </row>
    <row r="225" spans="1:19" x14ac:dyDescent="0.2">
      <c r="A225" s="22">
        <f t="shared" si="3"/>
        <v>2002.25</v>
      </c>
      <c r="B225" s="23">
        <v>0</v>
      </c>
      <c r="C225" s="23">
        <v>0</v>
      </c>
      <c r="D225" s="23">
        <v>0</v>
      </c>
      <c r="E225" s="23">
        <v>0</v>
      </c>
      <c r="F225" s="23">
        <v>0</v>
      </c>
      <c r="G225" s="23">
        <v>0</v>
      </c>
      <c r="H225" s="24">
        <v>0</v>
      </c>
      <c r="I225" s="23">
        <v>0</v>
      </c>
      <c r="J225" s="23">
        <v>0</v>
      </c>
      <c r="K225" s="23">
        <v>0</v>
      </c>
      <c r="L225" s="23">
        <v>0</v>
      </c>
      <c r="M225" s="25">
        <v>0</v>
      </c>
      <c r="N225" s="23">
        <v>0</v>
      </c>
      <c r="O225" s="23">
        <v>0</v>
      </c>
      <c r="P225" s="23">
        <v>0</v>
      </c>
      <c r="Q225" s="23">
        <v>0</v>
      </c>
      <c r="R225" s="23">
        <v>0</v>
      </c>
      <c r="S225" s="23">
        <v>0</v>
      </c>
    </row>
    <row r="226" spans="1:19" x14ac:dyDescent="0.2">
      <c r="A226" s="22">
        <f t="shared" si="3"/>
        <v>2002.5</v>
      </c>
      <c r="B226" s="23">
        <v>0</v>
      </c>
      <c r="C226" s="23">
        <v>0</v>
      </c>
      <c r="D226" s="23">
        <v>0</v>
      </c>
      <c r="E226" s="23">
        <v>0</v>
      </c>
      <c r="F226" s="23">
        <v>0</v>
      </c>
      <c r="G226" s="23">
        <v>0</v>
      </c>
      <c r="H226" s="24">
        <v>0</v>
      </c>
      <c r="I226" s="23">
        <v>0</v>
      </c>
      <c r="J226" s="23">
        <v>0</v>
      </c>
      <c r="K226" s="23">
        <v>0</v>
      </c>
      <c r="L226" s="23">
        <v>0</v>
      </c>
      <c r="M226" s="25">
        <v>0</v>
      </c>
      <c r="N226" s="23">
        <v>0</v>
      </c>
      <c r="O226" s="23">
        <v>0</v>
      </c>
      <c r="P226" s="23">
        <v>0</v>
      </c>
      <c r="Q226" s="23">
        <v>0</v>
      </c>
      <c r="R226" s="23">
        <v>0</v>
      </c>
      <c r="S226" s="23">
        <v>0</v>
      </c>
    </row>
    <row r="227" spans="1:19" x14ac:dyDescent="0.2">
      <c r="A227" s="22">
        <f t="shared" si="3"/>
        <v>2002.75</v>
      </c>
      <c r="B227" s="23">
        <v>9381</v>
      </c>
      <c r="C227" s="23">
        <v>0</v>
      </c>
      <c r="D227" s="23">
        <v>0</v>
      </c>
      <c r="E227" s="23">
        <v>0</v>
      </c>
      <c r="F227" s="23">
        <v>0</v>
      </c>
      <c r="G227" s="23">
        <v>0</v>
      </c>
      <c r="H227" s="24">
        <v>0</v>
      </c>
      <c r="I227" s="23">
        <v>0</v>
      </c>
      <c r="J227" s="23">
        <v>0</v>
      </c>
      <c r="K227" s="23">
        <v>0</v>
      </c>
      <c r="L227" s="23">
        <v>0</v>
      </c>
      <c r="M227" s="25">
        <v>0</v>
      </c>
      <c r="N227" s="23">
        <v>0</v>
      </c>
      <c r="O227" s="23">
        <v>0</v>
      </c>
      <c r="P227" s="23">
        <v>0</v>
      </c>
      <c r="Q227" s="23">
        <v>0</v>
      </c>
      <c r="R227" s="23">
        <v>0</v>
      </c>
      <c r="S227" s="23">
        <v>0</v>
      </c>
    </row>
    <row r="228" spans="1:19" x14ac:dyDescent="0.2">
      <c r="A228" s="22">
        <f t="shared" si="3"/>
        <v>2003</v>
      </c>
      <c r="B228" s="23">
        <v>0</v>
      </c>
      <c r="C228" s="23">
        <v>0</v>
      </c>
      <c r="D228" s="23">
        <v>0</v>
      </c>
      <c r="E228" s="23">
        <v>0</v>
      </c>
      <c r="F228" s="23">
        <v>3359.476999999999</v>
      </c>
      <c r="G228" s="23">
        <v>466</v>
      </c>
      <c r="H228" s="24">
        <v>0</v>
      </c>
      <c r="I228" s="23">
        <v>0</v>
      </c>
      <c r="J228" s="23">
        <v>0</v>
      </c>
      <c r="K228" s="23">
        <v>0</v>
      </c>
      <c r="L228" s="23">
        <v>0</v>
      </c>
      <c r="M228" s="25">
        <v>0</v>
      </c>
      <c r="N228" s="23">
        <v>0</v>
      </c>
      <c r="O228" s="23">
        <v>165</v>
      </c>
      <c r="P228" s="23">
        <v>102</v>
      </c>
      <c r="Q228" s="23">
        <v>496</v>
      </c>
      <c r="R228" s="23">
        <v>0</v>
      </c>
      <c r="S228" s="23">
        <v>0</v>
      </c>
    </row>
    <row r="229" spans="1:19" x14ac:dyDescent="0.2">
      <c r="A229" s="22">
        <f t="shared" si="3"/>
        <v>2003.25</v>
      </c>
      <c r="B229" s="23">
        <v>0</v>
      </c>
      <c r="C229" s="23">
        <v>0</v>
      </c>
      <c r="D229" s="23">
        <v>0</v>
      </c>
      <c r="E229" s="23">
        <v>0</v>
      </c>
      <c r="F229" s="23">
        <v>0</v>
      </c>
      <c r="G229" s="23">
        <v>0</v>
      </c>
      <c r="H229" s="24">
        <v>0</v>
      </c>
      <c r="I229" s="23">
        <v>0</v>
      </c>
      <c r="J229" s="23">
        <v>0</v>
      </c>
      <c r="K229" s="23">
        <v>0</v>
      </c>
      <c r="L229" s="23">
        <v>0</v>
      </c>
      <c r="M229" s="25">
        <v>0</v>
      </c>
      <c r="N229" s="23">
        <v>0</v>
      </c>
      <c r="O229" s="23">
        <v>0</v>
      </c>
      <c r="P229" s="23">
        <v>0</v>
      </c>
      <c r="Q229" s="23">
        <v>0</v>
      </c>
      <c r="R229" s="23">
        <v>0</v>
      </c>
      <c r="S229" s="23">
        <v>0</v>
      </c>
    </row>
    <row r="230" spans="1:19" x14ac:dyDescent="0.2">
      <c r="A230" s="22">
        <f t="shared" si="3"/>
        <v>2003.5</v>
      </c>
      <c r="B230" s="23">
        <v>0</v>
      </c>
      <c r="C230" s="23">
        <v>0</v>
      </c>
      <c r="D230" s="23">
        <v>0</v>
      </c>
      <c r="E230" s="23">
        <v>0</v>
      </c>
      <c r="F230" s="23">
        <v>0</v>
      </c>
      <c r="G230" s="23">
        <v>0</v>
      </c>
      <c r="H230" s="24">
        <v>0</v>
      </c>
      <c r="I230" s="23">
        <v>0</v>
      </c>
      <c r="J230" s="23">
        <v>0</v>
      </c>
      <c r="K230" s="23">
        <v>0</v>
      </c>
      <c r="L230" s="23">
        <v>0</v>
      </c>
      <c r="M230" s="25">
        <v>0</v>
      </c>
      <c r="N230" s="23">
        <v>0</v>
      </c>
      <c r="O230" s="23">
        <v>0</v>
      </c>
      <c r="P230" s="23">
        <v>0</v>
      </c>
      <c r="Q230" s="23">
        <v>0</v>
      </c>
      <c r="R230" s="23">
        <v>0</v>
      </c>
      <c r="S230" s="23">
        <v>0</v>
      </c>
    </row>
    <row r="231" spans="1:19" x14ac:dyDescent="0.2">
      <c r="A231" s="22">
        <f t="shared" si="3"/>
        <v>2003.75</v>
      </c>
      <c r="B231" s="23">
        <v>6477</v>
      </c>
      <c r="C231" s="23">
        <v>381</v>
      </c>
      <c r="D231" s="23">
        <v>396</v>
      </c>
      <c r="E231" s="23">
        <v>0</v>
      </c>
      <c r="F231" s="23">
        <v>0</v>
      </c>
      <c r="G231" s="23">
        <v>0</v>
      </c>
      <c r="H231" s="24">
        <v>0</v>
      </c>
      <c r="I231" s="23">
        <v>0</v>
      </c>
      <c r="J231" s="23">
        <v>0</v>
      </c>
      <c r="K231" s="23">
        <v>0</v>
      </c>
      <c r="L231" s="23">
        <v>0</v>
      </c>
      <c r="M231" s="25">
        <v>0</v>
      </c>
      <c r="N231" s="23">
        <v>0</v>
      </c>
      <c r="O231" s="23">
        <v>0</v>
      </c>
      <c r="P231" s="23">
        <v>0</v>
      </c>
      <c r="Q231" s="23">
        <v>0</v>
      </c>
      <c r="R231" s="23">
        <v>0</v>
      </c>
      <c r="S231" s="23">
        <v>0</v>
      </c>
    </row>
    <row r="232" spans="1:19" x14ac:dyDescent="0.2">
      <c r="A232" s="22">
        <f t="shared" si="3"/>
        <v>2004</v>
      </c>
      <c r="B232" s="23">
        <v>0</v>
      </c>
      <c r="C232" s="23">
        <v>0</v>
      </c>
      <c r="D232" s="23">
        <v>0</v>
      </c>
      <c r="E232" s="23">
        <v>0</v>
      </c>
      <c r="F232" s="23">
        <v>0</v>
      </c>
      <c r="G232" s="23">
        <v>0</v>
      </c>
      <c r="H232" s="24">
        <v>0</v>
      </c>
      <c r="I232" s="23">
        <v>0</v>
      </c>
      <c r="J232" s="23">
        <v>0</v>
      </c>
      <c r="K232" s="23">
        <v>0</v>
      </c>
      <c r="L232" s="23">
        <v>0</v>
      </c>
      <c r="M232" s="25">
        <v>0</v>
      </c>
      <c r="N232" s="23">
        <v>0</v>
      </c>
      <c r="O232" s="23">
        <v>0</v>
      </c>
      <c r="P232" s="23">
        <v>0</v>
      </c>
      <c r="Q232" s="23">
        <v>-13</v>
      </c>
      <c r="R232" s="23">
        <v>1329.2580000000016</v>
      </c>
      <c r="S232" s="23">
        <v>200</v>
      </c>
    </row>
    <row r="233" spans="1:19" x14ac:dyDescent="0.2">
      <c r="A233" s="22">
        <f t="shared" si="3"/>
        <v>2004.25</v>
      </c>
      <c r="B233" s="23">
        <v>0</v>
      </c>
      <c r="C233" s="23">
        <v>0</v>
      </c>
      <c r="D233" s="23">
        <v>0</v>
      </c>
      <c r="E233" s="23">
        <v>0</v>
      </c>
      <c r="F233" s="23">
        <v>0</v>
      </c>
      <c r="G233" s="23">
        <v>0</v>
      </c>
      <c r="H233" s="24">
        <v>0</v>
      </c>
      <c r="I233" s="23">
        <v>0</v>
      </c>
      <c r="J233" s="23">
        <v>0</v>
      </c>
      <c r="K233" s="23">
        <v>0</v>
      </c>
      <c r="L233" s="23">
        <v>0</v>
      </c>
      <c r="M233" s="25">
        <v>0</v>
      </c>
      <c r="N233" s="23">
        <v>0</v>
      </c>
      <c r="O233" s="23">
        <v>0</v>
      </c>
      <c r="P233" s="23">
        <v>0</v>
      </c>
      <c r="Q233" s="23">
        <v>0</v>
      </c>
      <c r="R233" s="23">
        <v>0</v>
      </c>
      <c r="S233" s="23">
        <v>0</v>
      </c>
    </row>
    <row r="234" spans="1:19" x14ac:dyDescent="0.2">
      <c r="A234" s="22">
        <f t="shared" si="3"/>
        <v>2004.5</v>
      </c>
      <c r="B234" s="23">
        <v>0</v>
      </c>
      <c r="C234" s="23">
        <v>0</v>
      </c>
      <c r="D234" s="23">
        <v>0</v>
      </c>
      <c r="E234" s="23">
        <v>0</v>
      </c>
      <c r="F234" s="23">
        <v>0</v>
      </c>
      <c r="G234" s="23">
        <v>0</v>
      </c>
      <c r="H234" s="24">
        <v>0</v>
      </c>
      <c r="I234" s="23">
        <v>0</v>
      </c>
      <c r="J234" s="23">
        <v>0</v>
      </c>
      <c r="K234" s="23">
        <v>0</v>
      </c>
      <c r="L234" s="23">
        <v>0</v>
      </c>
      <c r="M234" s="25">
        <v>0</v>
      </c>
      <c r="N234" s="23">
        <v>0</v>
      </c>
      <c r="O234" s="23">
        <v>0</v>
      </c>
      <c r="P234" s="23">
        <v>0</v>
      </c>
      <c r="Q234" s="23">
        <v>0</v>
      </c>
      <c r="R234" s="23">
        <v>0</v>
      </c>
      <c r="S234" s="23">
        <v>0</v>
      </c>
    </row>
    <row r="235" spans="1:19" x14ac:dyDescent="0.2">
      <c r="A235" s="22">
        <f t="shared" si="3"/>
        <v>2004.75</v>
      </c>
      <c r="B235" s="23">
        <v>0</v>
      </c>
      <c r="C235" s="23">
        <v>0</v>
      </c>
      <c r="D235" s="23">
        <v>0</v>
      </c>
      <c r="E235" s="23">
        <v>0</v>
      </c>
      <c r="F235" s="23">
        <v>0</v>
      </c>
      <c r="G235" s="23">
        <v>0</v>
      </c>
      <c r="H235" s="24">
        <v>0</v>
      </c>
      <c r="I235" s="23">
        <v>0</v>
      </c>
      <c r="J235" s="23">
        <v>0</v>
      </c>
      <c r="K235" s="23">
        <v>0</v>
      </c>
      <c r="L235" s="23">
        <v>0</v>
      </c>
      <c r="M235" s="25">
        <v>0</v>
      </c>
      <c r="N235" s="23">
        <v>4084</v>
      </c>
      <c r="O235" s="23">
        <v>66</v>
      </c>
      <c r="P235" s="23">
        <v>189</v>
      </c>
      <c r="Q235" s="23">
        <v>815</v>
      </c>
      <c r="R235" s="23">
        <v>506.79099999999744</v>
      </c>
      <c r="S235" s="23">
        <v>-14</v>
      </c>
    </row>
    <row r="236" spans="1:19" x14ac:dyDescent="0.2">
      <c r="A236" s="22">
        <f t="shared" si="3"/>
        <v>2005</v>
      </c>
      <c r="B236" s="23">
        <v>0</v>
      </c>
      <c r="C236" s="23">
        <v>0</v>
      </c>
      <c r="D236" s="23">
        <v>0</v>
      </c>
      <c r="E236" s="23">
        <v>0</v>
      </c>
      <c r="F236" s="23">
        <v>0</v>
      </c>
      <c r="G236" s="23">
        <v>0</v>
      </c>
      <c r="H236" s="24">
        <v>0</v>
      </c>
      <c r="I236" s="23">
        <v>0</v>
      </c>
      <c r="J236" s="23">
        <v>0</v>
      </c>
      <c r="K236" s="23">
        <v>0</v>
      </c>
      <c r="L236" s="23">
        <v>0</v>
      </c>
      <c r="M236" s="25">
        <v>0</v>
      </c>
      <c r="N236" s="23">
        <v>0</v>
      </c>
      <c r="O236" s="23">
        <v>0</v>
      </c>
      <c r="P236" s="23">
        <v>0</v>
      </c>
      <c r="Q236" s="23">
        <v>0</v>
      </c>
      <c r="R236" s="23">
        <v>0</v>
      </c>
      <c r="S236" s="23">
        <v>0</v>
      </c>
    </row>
    <row r="237" spans="1:19" x14ac:dyDescent="0.2">
      <c r="A237" s="22">
        <f t="shared" si="3"/>
        <v>2005.25</v>
      </c>
      <c r="B237" s="23">
        <v>0</v>
      </c>
      <c r="C237" s="23">
        <v>0</v>
      </c>
      <c r="D237" s="23">
        <v>0</v>
      </c>
      <c r="E237" s="23">
        <v>0</v>
      </c>
      <c r="F237" s="23">
        <v>0</v>
      </c>
      <c r="G237" s="23">
        <v>0</v>
      </c>
      <c r="H237" s="24">
        <v>0</v>
      </c>
      <c r="I237" s="23">
        <v>0</v>
      </c>
      <c r="J237" s="23">
        <v>0</v>
      </c>
      <c r="K237" s="23">
        <v>0</v>
      </c>
      <c r="L237" s="23">
        <v>0</v>
      </c>
      <c r="M237" s="25">
        <v>0</v>
      </c>
      <c r="N237" s="23">
        <v>0</v>
      </c>
      <c r="O237" s="23">
        <v>0</v>
      </c>
      <c r="P237" s="23">
        <v>0</v>
      </c>
      <c r="Q237" s="23">
        <v>0</v>
      </c>
      <c r="R237" s="23">
        <v>0</v>
      </c>
      <c r="S237" s="23">
        <v>0</v>
      </c>
    </row>
    <row r="238" spans="1:19" x14ac:dyDescent="0.2">
      <c r="A238" s="22">
        <f t="shared" si="3"/>
        <v>2005.5</v>
      </c>
      <c r="B238" s="23">
        <v>0</v>
      </c>
      <c r="C238" s="23">
        <v>0</v>
      </c>
      <c r="D238" s="23">
        <v>0</v>
      </c>
      <c r="E238" s="23">
        <v>0</v>
      </c>
      <c r="F238" s="23">
        <v>0</v>
      </c>
      <c r="G238" s="23">
        <v>0</v>
      </c>
      <c r="H238" s="24">
        <v>0</v>
      </c>
      <c r="I238" s="23">
        <v>0</v>
      </c>
      <c r="J238" s="23">
        <v>0</v>
      </c>
      <c r="K238" s="23">
        <v>0</v>
      </c>
      <c r="L238" s="23">
        <v>0</v>
      </c>
      <c r="M238" s="25">
        <v>0</v>
      </c>
      <c r="N238" s="23">
        <v>0</v>
      </c>
      <c r="O238" s="23">
        <v>0</v>
      </c>
      <c r="P238" s="23">
        <v>0</v>
      </c>
      <c r="Q238" s="23">
        <v>0</v>
      </c>
      <c r="R238" s="23">
        <v>0</v>
      </c>
      <c r="S238" s="23">
        <v>0</v>
      </c>
    </row>
    <row r="239" spans="1:19" x14ac:dyDescent="0.2">
      <c r="A239" s="22">
        <f t="shared" si="3"/>
        <v>2005.75</v>
      </c>
      <c r="B239" s="23">
        <v>0</v>
      </c>
      <c r="C239" s="23">
        <v>-140</v>
      </c>
      <c r="D239" s="23">
        <v>0</v>
      </c>
      <c r="E239" s="23">
        <v>0</v>
      </c>
      <c r="F239" s="23">
        <v>0</v>
      </c>
      <c r="G239" s="23">
        <v>0</v>
      </c>
      <c r="H239" s="24">
        <v>0</v>
      </c>
      <c r="I239" s="23">
        <v>0</v>
      </c>
      <c r="J239" s="23">
        <v>0</v>
      </c>
      <c r="K239" s="23">
        <v>0</v>
      </c>
      <c r="L239" s="23">
        <v>0</v>
      </c>
      <c r="M239" s="25">
        <v>0</v>
      </c>
      <c r="N239" s="23">
        <v>4264</v>
      </c>
      <c r="O239" s="23">
        <v>0</v>
      </c>
      <c r="P239" s="23">
        <v>-5</v>
      </c>
      <c r="Q239" s="23">
        <v>460</v>
      </c>
      <c r="R239" s="23">
        <v>-124.26299999999901</v>
      </c>
      <c r="S239" s="23">
        <v>127</v>
      </c>
    </row>
    <row r="240" spans="1:19" x14ac:dyDescent="0.2">
      <c r="A240" s="22">
        <f t="shared" si="3"/>
        <v>2006</v>
      </c>
      <c r="B240" s="23">
        <v>0</v>
      </c>
      <c r="C240" s="23">
        <v>0</v>
      </c>
      <c r="D240" s="23">
        <v>0</v>
      </c>
      <c r="E240" s="23">
        <v>0</v>
      </c>
      <c r="F240" s="23">
        <v>0</v>
      </c>
      <c r="G240" s="23">
        <v>0</v>
      </c>
      <c r="H240" s="24">
        <v>0</v>
      </c>
      <c r="I240" s="23">
        <v>0</v>
      </c>
      <c r="J240" s="23">
        <v>0</v>
      </c>
      <c r="K240" s="23">
        <v>0</v>
      </c>
      <c r="L240" s="23">
        <v>0</v>
      </c>
      <c r="M240" s="25">
        <v>0</v>
      </c>
      <c r="N240" s="23">
        <v>0</v>
      </c>
      <c r="O240" s="23">
        <v>0</v>
      </c>
      <c r="P240" s="23">
        <v>0</v>
      </c>
      <c r="Q240" s="23">
        <v>0</v>
      </c>
      <c r="R240" s="23">
        <v>0</v>
      </c>
      <c r="S240" s="23">
        <v>0</v>
      </c>
    </row>
    <row r="241" spans="1:19" x14ac:dyDescent="0.2">
      <c r="A241" s="22">
        <f t="shared" si="3"/>
        <v>2006.25</v>
      </c>
      <c r="B241" s="23">
        <v>0</v>
      </c>
      <c r="C241" s="23">
        <v>0</v>
      </c>
      <c r="D241" s="23">
        <v>0</v>
      </c>
      <c r="E241" s="23">
        <v>0</v>
      </c>
      <c r="F241" s="23">
        <v>0</v>
      </c>
      <c r="G241" s="23">
        <v>0</v>
      </c>
      <c r="H241" s="24">
        <v>0</v>
      </c>
      <c r="I241" s="23">
        <v>0</v>
      </c>
      <c r="J241" s="23">
        <v>0</v>
      </c>
      <c r="K241" s="23">
        <v>0</v>
      </c>
      <c r="L241" s="23">
        <v>0</v>
      </c>
      <c r="M241" s="25">
        <v>0</v>
      </c>
      <c r="N241" s="23">
        <v>0</v>
      </c>
      <c r="O241" s="23">
        <v>0</v>
      </c>
      <c r="P241" s="23">
        <v>0</v>
      </c>
      <c r="Q241" s="23">
        <v>0</v>
      </c>
      <c r="R241" s="23">
        <v>0</v>
      </c>
      <c r="S241" s="23">
        <v>0</v>
      </c>
    </row>
    <row r="242" spans="1:19" x14ac:dyDescent="0.2">
      <c r="A242" s="22">
        <f t="shared" si="3"/>
        <v>2006.5</v>
      </c>
      <c r="B242" s="23">
        <v>0</v>
      </c>
      <c r="C242" s="23">
        <v>0</v>
      </c>
      <c r="D242" s="23">
        <v>0</v>
      </c>
      <c r="E242" s="23">
        <v>0</v>
      </c>
      <c r="F242" s="23">
        <v>0</v>
      </c>
      <c r="G242" s="23">
        <v>0</v>
      </c>
      <c r="H242" s="24">
        <v>0</v>
      </c>
      <c r="I242" s="23">
        <v>0</v>
      </c>
      <c r="J242" s="23">
        <v>0</v>
      </c>
      <c r="K242" s="23">
        <v>0</v>
      </c>
      <c r="L242" s="23">
        <v>0</v>
      </c>
      <c r="M242" s="25">
        <v>0</v>
      </c>
      <c r="N242" s="23">
        <v>0</v>
      </c>
      <c r="O242" s="23">
        <v>0</v>
      </c>
      <c r="P242" s="23">
        <v>0</v>
      </c>
      <c r="Q242" s="23">
        <v>0</v>
      </c>
      <c r="R242" s="23">
        <v>0</v>
      </c>
      <c r="S242" s="23">
        <v>0</v>
      </c>
    </row>
    <row r="243" spans="1:19" x14ac:dyDescent="0.2">
      <c r="A243" s="22">
        <f t="shared" si="3"/>
        <v>2006.75</v>
      </c>
      <c r="B243" s="23">
        <v>0</v>
      </c>
      <c r="C243" s="23">
        <v>0</v>
      </c>
      <c r="D243" s="23">
        <v>0</v>
      </c>
      <c r="E243" s="23">
        <v>0</v>
      </c>
      <c r="F243" s="23">
        <v>0</v>
      </c>
      <c r="G243" s="23">
        <v>0</v>
      </c>
      <c r="H243" s="24">
        <v>0</v>
      </c>
      <c r="I243" s="23">
        <v>0</v>
      </c>
      <c r="J243" s="23">
        <v>0</v>
      </c>
      <c r="K243" s="23">
        <v>0</v>
      </c>
      <c r="L243" s="23">
        <v>0</v>
      </c>
      <c r="M243" s="25">
        <v>0</v>
      </c>
      <c r="N243" s="23">
        <v>4531</v>
      </c>
      <c r="O243" s="23">
        <v>0</v>
      </c>
      <c r="P243" s="23">
        <v>0</v>
      </c>
      <c r="Q243" s="23">
        <v>0</v>
      </c>
      <c r="R243" s="23">
        <v>0</v>
      </c>
      <c r="S243" s="23">
        <v>0</v>
      </c>
    </row>
    <row r="244" spans="1:19" x14ac:dyDescent="0.2">
      <c r="A244" s="22">
        <f t="shared" si="3"/>
        <v>2007</v>
      </c>
      <c r="B244" s="23">
        <v>0</v>
      </c>
      <c r="C244" s="23">
        <v>-118</v>
      </c>
      <c r="D244" s="23">
        <v>573</v>
      </c>
      <c r="E244" s="23">
        <v>-373</v>
      </c>
      <c r="F244" s="23">
        <v>0</v>
      </c>
      <c r="G244" s="30">
        <v>332</v>
      </c>
      <c r="H244" s="24">
        <v>0</v>
      </c>
      <c r="I244" s="23">
        <v>0</v>
      </c>
      <c r="J244" s="23">
        <v>0</v>
      </c>
      <c r="K244" s="23">
        <v>0</v>
      </c>
      <c r="L244" s="23">
        <v>0</v>
      </c>
      <c r="M244" s="25">
        <v>0</v>
      </c>
      <c r="N244" s="23">
        <v>0</v>
      </c>
      <c r="O244" s="23">
        <v>0</v>
      </c>
      <c r="P244" s="23">
        <v>0</v>
      </c>
      <c r="Q244" s="23">
        <v>0</v>
      </c>
      <c r="R244" s="23">
        <v>43.243999999998778</v>
      </c>
      <c r="S244" s="23">
        <v>0</v>
      </c>
    </row>
    <row r="245" spans="1:19" x14ac:dyDescent="0.2">
      <c r="A245" s="22">
        <f t="shared" si="3"/>
        <v>2007.25</v>
      </c>
      <c r="B245" s="23">
        <v>0</v>
      </c>
      <c r="C245" s="23">
        <v>0</v>
      </c>
      <c r="D245" s="23">
        <v>0</v>
      </c>
      <c r="E245" s="23">
        <v>0</v>
      </c>
      <c r="F245" s="23">
        <v>0</v>
      </c>
      <c r="G245" s="23">
        <v>0</v>
      </c>
      <c r="H245" s="24">
        <v>0</v>
      </c>
      <c r="I245" s="23">
        <v>0</v>
      </c>
      <c r="J245" s="23">
        <v>0</v>
      </c>
      <c r="K245" s="23">
        <v>0</v>
      </c>
      <c r="L245" s="23">
        <v>0</v>
      </c>
      <c r="M245" s="25">
        <v>0</v>
      </c>
      <c r="N245" s="23">
        <v>0</v>
      </c>
      <c r="O245" s="23">
        <v>0</v>
      </c>
      <c r="P245" s="23">
        <v>0</v>
      </c>
      <c r="Q245" s="23">
        <v>0</v>
      </c>
      <c r="R245" s="23">
        <v>0</v>
      </c>
      <c r="S245" s="23">
        <v>0</v>
      </c>
    </row>
    <row r="246" spans="1:19" x14ac:dyDescent="0.2">
      <c r="A246" s="22">
        <f t="shared" si="3"/>
        <v>2007.5</v>
      </c>
      <c r="B246" s="23">
        <v>0</v>
      </c>
      <c r="C246" s="23">
        <v>0</v>
      </c>
      <c r="D246" s="23">
        <v>0</v>
      </c>
      <c r="E246" s="23">
        <v>0</v>
      </c>
      <c r="F246" s="23">
        <v>0</v>
      </c>
      <c r="G246" s="23">
        <v>0</v>
      </c>
      <c r="H246" s="24">
        <v>0</v>
      </c>
      <c r="I246" s="23">
        <v>0</v>
      </c>
      <c r="J246" s="23">
        <v>0</v>
      </c>
      <c r="K246" s="23">
        <v>0</v>
      </c>
      <c r="L246" s="23">
        <v>0</v>
      </c>
      <c r="M246" s="25">
        <v>0</v>
      </c>
      <c r="N246" s="23">
        <v>0</v>
      </c>
      <c r="O246" s="23">
        <v>0</v>
      </c>
      <c r="P246" s="23">
        <v>0</v>
      </c>
      <c r="Q246" s="23">
        <v>0</v>
      </c>
      <c r="R246" s="23">
        <v>0</v>
      </c>
      <c r="S246" s="23">
        <v>0</v>
      </c>
    </row>
    <row r="247" spans="1:19" x14ac:dyDescent="0.2">
      <c r="A247" s="22">
        <f t="shared" si="3"/>
        <v>2007.75</v>
      </c>
      <c r="B247" s="23">
        <v>0</v>
      </c>
      <c r="C247" s="23">
        <v>0</v>
      </c>
      <c r="D247" s="23">
        <v>0</v>
      </c>
      <c r="E247" s="23">
        <v>0</v>
      </c>
      <c r="F247" s="23">
        <v>0</v>
      </c>
      <c r="G247" s="23">
        <v>0</v>
      </c>
      <c r="H247" s="24">
        <v>0</v>
      </c>
      <c r="I247" s="23">
        <v>-129</v>
      </c>
      <c r="J247" s="23">
        <v>1044</v>
      </c>
      <c r="K247" s="23">
        <v>0</v>
      </c>
      <c r="L247" s="23">
        <v>0</v>
      </c>
      <c r="M247" s="25">
        <v>0</v>
      </c>
      <c r="N247" s="23">
        <v>2020</v>
      </c>
      <c r="O247" s="23">
        <v>0</v>
      </c>
      <c r="P247" s="23">
        <v>0</v>
      </c>
      <c r="Q247" s="23">
        <v>927</v>
      </c>
      <c r="R247" s="23">
        <v>323.56400000000212</v>
      </c>
      <c r="S247" s="23">
        <v>168</v>
      </c>
    </row>
    <row r="248" spans="1:19" x14ac:dyDescent="0.2">
      <c r="A248" s="22">
        <f t="shared" si="3"/>
        <v>2008</v>
      </c>
      <c r="B248" s="23">
        <v>0</v>
      </c>
      <c r="C248" s="23">
        <v>0</v>
      </c>
      <c r="D248" s="23">
        <v>0</v>
      </c>
      <c r="E248" s="23">
        <v>0</v>
      </c>
      <c r="F248" s="23">
        <v>0</v>
      </c>
      <c r="G248" s="23">
        <v>0</v>
      </c>
      <c r="H248" s="24">
        <v>0</v>
      </c>
      <c r="I248" s="23">
        <v>0</v>
      </c>
      <c r="J248" s="23">
        <v>0</v>
      </c>
      <c r="K248" s="23">
        <v>0</v>
      </c>
      <c r="L248" s="23">
        <v>0</v>
      </c>
      <c r="M248" s="25">
        <v>0</v>
      </c>
      <c r="N248" s="23">
        <v>0</v>
      </c>
      <c r="O248" s="23">
        <v>0</v>
      </c>
      <c r="P248" s="23">
        <v>0</v>
      </c>
      <c r="Q248" s="23">
        <v>0</v>
      </c>
      <c r="R248" s="23">
        <v>0</v>
      </c>
      <c r="S248" s="23">
        <v>0</v>
      </c>
    </row>
    <row r="249" spans="1:19" x14ac:dyDescent="0.2">
      <c r="A249" s="22">
        <f t="shared" si="3"/>
        <v>2008.25</v>
      </c>
      <c r="B249" s="23">
        <v>0</v>
      </c>
      <c r="C249" s="23">
        <v>0</v>
      </c>
      <c r="D249" s="23">
        <v>0</v>
      </c>
      <c r="E249" s="23">
        <v>0</v>
      </c>
      <c r="F249" s="23">
        <v>0</v>
      </c>
      <c r="G249" s="23">
        <v>0</v>
      </c>
      <c r="H249" s="24">
        <v>0</v>
      </c>
      <c r="I249" s="23">
        <v>0</v>
      </c>
      <c r="J249" s="23">
        <v>0</v>
      </c>
      <c r="K249" s="23">
        <v>0</v>
      </c>
      <c r="L249" s="23">
        <v>0</v>
      </c>
      <c r="M249" s="25">
        <v>0</v>
      </c>
      <c r="N249" s="23">
        <v>0</v>
      </c>
      <c r="O249" s="23">
        <v>0</v>
      </c>
      <c r="P249" s="23">
        <v>0</v>
      </c>
      <c r="Q249" s="23">
        <v>0</v>
      </c>
      <c r="R249" s="23">
        <v>0</v>
      </c>
      <c r="S249" s="23">
        <v>0</v>
      </c>
    </row>
    <row r="250" spans="1:19" x14ac:dyDescent="0.2">
      <c r="A250" s="22">
        <f t="shared" si="3"/>
        <v>2008.5</v>
      </c>
      <c r="B250" s="23">
        <v>0</v>
      </c>
      <c r="C250" s="23">
        <v>0</v>
      </c>
      <c r="D250" s="23">
        <v>0</v>
      </c>
      <c r="E250" s="23">
        <v>0</v>
      </c>
      <c r="F250" s="23">
        <v>0</v>
      </c>
      <c r="G250" s="23">
        <v>0</v>
      </c>
      <c r="H250" s="24">
        <v>0</v>
      </c>
      <c r="I250" s="23">
        <v>0</v>
      </c>
      <c r="J250" s="23">
        <v>0</v>
      </c>
      <c r="K250" s="23">
        <v>0</v>
      </c>
      <c r="L250" s="23">
        <v>0</v>
      </c>
      <c r="M250" s="25">
        <v>0</v>
      </c>
      <c r="N250" s="23">
        <v>0</v>
      </c>
      <c r="O250" s="23">
        <v>0</v>
      </c>
      <c r="P250" s="23">
        <v>0</v>
      </c>
      <c r="Q250" s="23">
        <v>0</v>
      </c>
      <c r="R250" s="23">
        <v>0</v>
      </c>
      <c r="S250" s="23">
        <v>0</v>
      </c>
    </row>
    <row r="251" spans="1:19" x14ac:dyDescent="0.2">
      <c r="A251" s="22">
        <f t="shared" si="3"/>
        <v>2008.75</v>
      </c>
      <c r="B251" s="23">
        <v>0</v>
      </c>
      <c r="C251" s="23">
        <v>0</v>
      </c>
      <c r="D251" s="23">
        <v>0</v>
      </c>
      <c r="E251" s="23">
        <v>0</v>
      </c>
      <c r="F251" s="23">
        <v>0</v>
      </c>
      <c r="G251" s="23">
        <v>0</v>
      </c>
      <c r="H251" s="24">
        <v>0</v>
      </c>
      <c r="I251" s="23">
        <v>0</v>
      </c>
      <c r="J251" s="23">
        <v>0</v>
      </c>
      <c r="K251" s="23">
        <v>0</v>
      </c>
      <c r="L251" s="23">
        <v>0</v>
      </c>
      <c r="M251" s="25">
        <v>0</v>
      </c>
      <c r="N251" s="23">
        <v>819</v>
      </c>
      <c r="O251" s="23">
        <v>0</v>
      </c>
      <c r="P251" s="23">
        <v>0</v>
      </c>
      <c r="Q251" s="23">
        <v>0</v>
      </c>
      <c r="R251" s="23">
        <v>0</v>
      </c>
      <c r="S251" s="23">
        <v>0</v>
      </c>
    </row>
    <row r="252" spans="1:19" x14ac:dyDescent="0.2">
      <c r="A252" s="22">
        <f t="shared" si="3"/>
        <v>2009</v>
      </c>
      <c r="B252" s="23">
        <v>0</v>
      </c>
      <c r="C252" s="23">
        <v>0</v>
      </c>
      <c r="D252" s="23">
        <v>0</v>
      </c>
      <c r="E252" s="23">
        <v>0</v>
      </c>
      <c r="F252" s="23">
        <v>0</v>
      </c>
      <c r="G252" s="23">
        <v>0</v>
      </c>
      <c r="H252" s="24">
        <v>0</v>
      </c>
      <c r="I252" s="23">
        <v>0</v>
      </c>
      <c r="J252" s="23">
        <v>18265</v>
      </c>
      <c r="K252" s="23">
        <v>1399</v>
      </c>
      <c r="L252" s="23">
        <v>9486.400999999998</v>
      </c>
      <c r="M252" s="25">
        <v>3204</v>
      </c>
      <c r="N252" s="23">
        <v>0</v>
      </c>
      <c r="O252" s="23">
        <v>-38</v>
      </c>
      <c r="P252" s="23">
        <v>0</v>
      </c>
      <c r="Q252" s="23">
        <v>0</v>
      </c>
      <c r="R252" s="23">
        <v>0</v>
      </c>
      <c r="S252" s="23">
        <v>0</v>
      </c>
    </row>
    <row r="253" spans="1:19" x14ac:dyDescent="0.2">
      <c r="A253" s="22">
        <f t="shared" si="3"/>
        <v>2009.25</v>
      </c>
      <c r="B253" s="23">
        <v>0</v>
      </c>
      <c r="C253" s="23">
        <v>0</v>
      </c>
      <c r="D253" s="23">
        <v>0</v>
      </c>
      <c r="E253" s="23">
        <v>0</v>
      </c>
      <c r="F253" s="23">
        <v>0</v>
      </c>
      <c r="G253" s="23">
        <v>0</v>
      </c>
      <c r="H253" s="24">
        <v>0</v>
      </c>
      <c r="I253" s="23">
        <v>0</v>
      </c>
      <c r="J253" s="23">
        <v>0</v>
      </c>
      <c r="K253" s="23">
        <v>0</v>
      </c>
      <c r="L253" s="23">
        <v>0</v>
      </c>
      <c r="M253" s="25">
        <v>0</v>
      </c>
      <c r="N253" s="23">
        <v>0</v>
      </c>
      <c r="O253" s="23">
        <v>0</v>
      </c>
      <c r="P253" s="23">
        <v>0</v>
      </c>
      <c r="Q253" s="23">
        <v>0</v>
      </c>
      <c r="R253" s="23">
        <v>0</v>
      </c>
      <c r="S253" s="23">
        <v>0</v>
      </c>
    </row>
    <row r="254" spans="1:19" x14ac:dyDescent="0.2">
      <c r="A254" s="22">
        <f t="shared" si="3"/>
        <v>2009.5</v>
      </c>
      <c r="B254" s="23">
        <v>0</v>
      </c>
      <c r="C254" s="23">
        <v>0</v>
      </c>
      <c r="D254" s="23">
        <v>0</v>
      </c>
      <c r="E254" s="23">
        <v>0</v>
      </c>
      <c r="F254" s="23">
        <v>0</v>
      </c>
      <c r="G254" s="23">
        <v>0</v>
      </c>
      <c r="H254" s="24">
        <v>0</v>
      </c>
      <c r="I254" s="23">
        <v>0</v>
      </c>
      <c r="J254" s="23">
        <v>0</v>
      </c>
      <c r="K254" s="23">
        <v>0</v>
      </c>
      <c r="L254" s="23">
        <v>0</v>
      </c>
      <c r="M254" s="25">
        <v>0</v>
      </c>
      <c r="N254" s="23">
        <v>0</v>
      </c>
      <c r="O254" s="23">
        <v>0</v>
      </c>
      <c r="P254" s="23">
        <v>0</v>
      </c>
      <c r="Q254" s="23">
        <v>0</v>
      </c>
      <c r="R254" s="23">
        <v>0</v>
      </c>
      <c r="S254" s="23">
        <v>0</v>
      </c>
    </row>
    <row r="255" spans="1:19" x14ac:dyDescent="0.2">
      <c r="A255" s="22">
        <f t="shared" si="3"/>
        <v>2009.75</v>
      </c>
      <c r="B255" s="23">
        <v>0</v>
      </c>
      <c r="C255" s="23">
        <v>0</v>
      </c>
      <c r="D255" s="23">
        <v>0</v>
      </c>
      <c r="E255" s="23">
        <v>0</v>
      </c>
      <c r="F255" s="23">
        <v>0</v>
      </c>
      <c r="G255" s="23">
        <v>0</v>
      </c>
      <c r="H255" s="24">
        <v>0</v>
      </c>
      <c r="I255" s="23">
        <v>0</v>
      </c>
      <c r="J255" s="23">
        <v>-17109</v>
      </c>
      <c r="K255" s="23">
        <v>-524</v>
      </c>
      <c r="L255" s="23">
        <v>-7922.257999999998</v>
      </c>
      <c r="M255" s="25">
        <v>-2554</v>
      </c>
      <c r="N255" s="23">
        <v>-306</v>
      </c>
      <c r="O255" s="23">
        <v>83</v>
      </c>
      <c r="P255" s="23">
        <v>0</v>
      </c>
      <c r="Q255" s="23">
        <v>0</v>
      </c>
      <c r="R255" s="23">
        <v>0</v>
      </c>
      <c r="S255" s="23">
        <v>0</v>
      </c>
    </row>
    <row r="256" spans="1:19" x14ac:dyDescent="0.2">
      <c r="A256" s="22">
        <f t="shared" si="3"/>
        <v>2010</v>
      </c>
      <c r="B256" s="23">
        <v>0</v>
      </c>
      <c r="C256" s="23">
        <v>0</v>
      </c>
      <c r="D256" s="23">
        <v>0</v>
      </c>
      <c r="E256" s="23">
        <v>0</v>
      </c>
      <c r="F256" s="23">
        <v>0</v>
      </c>
      <c r="G256" s="23">
        <v>0</v>
      </c>
      <c r="H256" s="24">
        <v>0</v>
      </c>
      <c r="I256" s="23">
        <v>0</v>
      </c>
      <c r="J256" s="23">
        <v>0</v>
      </c>
      <c r="K256" s="23">
        <v>0</v>
      </c>
      <c r="L256" s="23">
        <v>0</v>
      </c>
      <c r="M256" s="25">
        <v>0</v>
      </c>
      <c r="N256" s="23">
        <v>0</v>
      </c>
      <c r="O256" s="23">
        <v>0</v>
      </c>
      <c r="P256" s="23">
        <v>0</v>
      </c>
      <c r="Q256" s="23">
        <v>0</v>
      </c>
      <c r="R256" s="23">
        <v>0</v>
      </c>
      <c r="S256" s="23">
        <v>0</v>
      </c>
    </row>
    <row r="257" spans="1:19" x14ac:dyDescent="0.2">
      <c r="A257" s="22">
        <f t="shared" si="3"/>
        <v>2010.25</v>
      </c>
      <c r="B257" s="23">
        <v>0</v>
      </c>
      <c r="C257" s="23">
        <v>0</v>
      </c>
      <c r="D257" s="23">
        <v>0</v>
      </c>
      <c r="E257" s="23">
        <v>0</v>
      </c>
      <c r="F257" s="23">
        <v>0</v>
      </c>
      <c r="G257" s="23">
        <v>0</v>
      </c>
      <c r="H257" s="24">
        <v>0</v>
      </c>
      <c r="I257" s="23">
        <v>0</v>
      </c>
      <c r="J257" s="23">
        <v>0</v>
      </c>
      <c r="K257" s="23">
        <v>0</v>
      </c>
      <c r="L257" s="23">
        <v>0</v>
      </c>
      <c r="M257" s="25">
        <v>0</v>
      </c>
      <c r="N257" s="23">
        <v>0</v>
      </c>
      <c r="O257" s="23">
        <v>0</v>
      </c>
      <c r="P257" s="23">
        <v>0</v>
      </c>
      <c r="Q257" s="23">
        <v>0</v>
      </c>
      <c r="R257" s="23">
        <v>0</v>
      </c>
      <c r="S257" s="23">
        <v>0</v>
      </c>
    </row>
    <row r="258" spans="1:19" x14ac:dyDescent="0.2">
      <c r="A258" s="22">
        <f t="shared" si="3"/>
        <v>2010.5</v>
      </c>
      <c r="B258" s="23">
        <v>0</v>
      </c>
      <c r="C258" s="23">
        <v>0</v>
      </c>
      <c r="D258" s="23">
        <v>0</v>
      </c>
      <c r="E258" s="23">
        <v>0</v>
      </c>
      <c r="F258" s="23">
        <v>0</v>
      </c>
      <c r="G258" s="23">
        <v>0</v>
      </c>
      <c r="H258" s="24">
        <v>0</v>
      </c>
      <c r="I258" s="23">
        <v>0</v>
      </c>
      <c r="J258" s="23">
        <v>0</v>
      </c>
      <c r="K258" s="23">
        <v>0</v>
      </c>
      <c r="L258" s="23">
        <v>0</v>
      </c>
      <c r="M258" s="25">
        <v>0</v>
      </c>
      <c r="N258" s="23">
        <v>0</v>
      </c>
      <c r="O258" s="23">
        <v>0</v>
      </c>
      <c r="P258" s="23">
        <v>0</v>
      </c>
      <c r="Q258" s="23">
        <v>0</v>
      </c>
      <c r="R258" s="23">
        <v>0</v>
      </c>
      <c r="S258" s="23">
        <v>0</v>
      </c>
    </row>
    <row r="259" spans="1:19" x14ac:dyDescent="0.2">
      <c r="A259" s="22">
        <f t="shared" si="3"/>
        <v>2010.75</v>
      </c>
      <c r="B259" s="23">
        <v>0</v>
      </c>
      <c r="C259" s="23">
        <v>0</v>
      </c>
      <c r="D259" s="23">
        <v>0</v>
      </c>
      <c r="E259" s="23">
        <v>0</v>
      </c>
      <c r="F259" s="23">
        <v>0</v>
      </c>
      <c r="G259" s="23">
        <v>0</v>
      </c>
      <c r="H259" s="24">
        <v>0</v>
      </c>
      <c r="I259" s="23">
        <v>0</v>
      </c>
      <c r="J259" s="23">
        <v>0</v>
      </c>
      <c r="K259" s="23">
        <v>0</v>
      </c>
      <c r="L259" s="23">
        <v>0</v>
      </c>
      <c r="M259" s="25">
        <v>0</v>
      </c>
      <c r="N259" s="23">
        <v>0</v>
      </c>
      <c r="O259" s="23">
        <v>0</v>
      </c>
      <c r="P259" s="23">
        <v>0</v>
      </c>
      <c r="Q259" s="23">
        <v>0</v>
      </c>
      <c r="R259" s="23">
        <v>0</v>
      </c>
      <c r="S259" s="23">
        <v>0</v>
      </c>
    </row>
    <row r="260" spans="1:19" x14ac:dyDescent="0.2">
      <c r="A260" s="22">
        <f t="shared" si="3"/>
        <v>2011</v>
      </c>
      <c r="B260" s="23">
        <v>0</v>
      </c>
      <c r="C260" s="23">
        <v>0</v>
      </c>
      <c r="D260" s="23">
        <v>0</v>
      </c>
      <c r="E260" s="23">
        <v>0</v>
      </c>
      <c r="F260" s="23">
        <v>0</v>
      </c>
      <c r="G260" s="23">
        <v>0</v>
      </c>
      <c r="H260" s="24">
        <v>0</v>
      </c>
      <c r="I260" s="23">
        <v>0</v>
      </c>
      <c r="J260" s="23">
        <v>0</v>
      </c>
      <c r="K260" s="23">
        <v>0</v>
      </c>
      <c r="L260" s="23">
        <v>0</v>
      </c>
      <c r="M260" s="25">
        <v>0</v>
      </c>
      <c r="N260" s="23">
        <v>0</v>
      </c>
      <c r="O260" s="23">
        <v>0</v>
      </c>
      <c r="P260" s="23">
        <v>0</v>
      </c>
      <c r="Q260" s="23">
        <v>0</v>
      </c>
      <c r="R260" s="23">
        <v>0</v>
      </c>
      <c r="S260" s="23">
        <v>0</v>
      </c>
    </row>
    <row r="261" spans="1:19" x14ac:dyDescent="0.2">
      <c r="A261" s="22">
        <f t="shared" ref="A261:A295" si="4">A260+0.25</f>
        <v>2011.25</v>
      </c>
      <c r="B261" s="26">
        <v>-3257</v>
      </c>
      <c r="C261" s="23">
        <v>477</v>
      </c>
      <c r="D261" s="23">
        <v>-573</v>
      </c>
      <c r="E261" s="23">
        <v>-223</v>
      </c>
      <c r="F261" s="23">
        <v>-257.62000000000262</v>
      </c>
      <c r="G261" s="23">
        <v>-54</v>
      </c>
      <c r="H261" s="24">
        <v>0</v>
      </c>
      <c r="I261" s="23">
        <v>0</v>
      </c>
      <c r="J261" s="23">
        <v>0</v>
      </c>
      <c r="K261" s="23">
        <v>0</v>
      </c>
      <c r="L261" s="23">
        <v>0</v>
      </c>
      <c r="M261" s="25">
        <v>0</v>
      </c>
      <c r="N261" s="23">
        <v>0</v>
      </c>
      <c r="O261" s="23">
        <v>0</v>
      </c>
      <c r="P261" s="23">
        <v>0</v>
      </c>
      <c r="Q261" s="23">
        <v>0</v>
      </c>
      <c r="R261" s="23">
        <v>0</v>
      </c>
      <c r="S261" s="23">
        <v>0</v>
      </c>
    </row>
    <row r="262" spans="1:19" x14ac:dyDescent="0.2">
      <c r="A262" s="22">
        <f t="shared" si="4"/>
        <v>2011.5</v>
      </c>
      <c r="B262" s="23">
        <v>0</v>
      </c>
      <c r="C262" s="23">
        <v>0</v>
      </c>
      <c r="D262" s="23">
        <v>0</v>
      </c>
      <c r="E262" s="23">
        <v>0</v>
      </c>
      <c r="F262" s="23">
        <v>0</v>
      </c>
      <c r="G262" s="23">
        <v>0</v>
      </c>
      <c r="H262" s="24">
        <v>0</v>
      </c>
      <c r="I262" s="23">
        <v>0</v>
      </c>
      <c r="J262" s="23">
        <v>0</v>
      </c>
      <c r="K262" s="23">
        <v>0</v>
      </c>
      <c r="L262" s="23">
        <v>0</v>
      </c>
      <c r="M262" s="25">
        <v>0</v>
      </c>
      <c r="N262" s="23">
        <v>0</v>
      </c>
      <c r="O262" s="23">
        <v>0</v>
      </c>
      <c r="P262" s="23">
        <v>0</v>
      </c>
      <c r="Q262" s="23">
        <v>0</v>
      </c>
      <c r="R262" s="23">
        <v>0</v>
      </c>
      <c r="S262" s="23">
        <v>0</v>
      </c>
    </row>
    <row r="263" spans="1:19" x14ac:dyDescent="0.2">
      <c r="A263" s="22">
        <f t="shared" si="4"/>
        <v>2011.75</v>
      </c>
      <c r="B263" s="23">
        <v>-4651</v>
      </c>
      <c r="C263" s="23">
        <v>0</v>
      </c>
      <c r="D263" s="23">
        <v>0</v>
      </c>
      <c r="E263" s="23">
        <v>-730</v>
      </c>
      <c r="F263" s="23">
        <v>0</v>
      </c>
      <c r="G263" s="23">
        <v>0</v>
      </c>
      <c r="H263" s="24">
        <v>0</v>
      </c>
      <c r="I263" s="23">
        <v>0</v>
      </c>
      <c r="J263" s="23">
        <v>0</v>
      </c>
      <c r="K263" s="23">
        <v>0</v>
      </c>
      <c r="L263" s="23">
        <v>0</v>
      </c>
      <c r="M263" s="25">
        <v>0</v>
      </c>
      <c r="N263" s="23">
        <v>0</v>
      </c>
      <c r="O263" s="23">
        <v>59</v>
      </c>
      <c r="P263" s="23">
        <v>192</v>
      </c>
      <c r="Q263" s="23">
        <v>0</v>
      </c>
      <c r="R263" s="23">
        <v>-424.12199999999939</v>
      </c>
      <c r="S263" s="23">
        <v>259</v>
      </c>
    </row>
    <row r="264" spans="1:19" x14ac:dyDescent="0.2">
      <c r="A264" s="22">
        <f t="shared" si="4"/>
        <v>2012</v>
      </c>
      <c r="B264" s="23">
        <v>0</v>
      </c>
      <c r="C264" s="23">
        <v>0</v>
      </c>
      <c r="D264" s="23">
        <v>0</v>
      </c>
      <c r="E264" s="23">
        <v>0</v>
      </c>
      <c r="F264" s="23">
        <v>0</v>
      </c>
      <c r="G264" s="23">
        <v>0</v>
      </c>
      <c r="H264" s="24">
        <v>0</v>
      </c>
      <c r="I264" s="23">
        <v>0</v>
      </c>
      <c r="J264" s="23">
        <v>0</v>
      </c>
      <c r="K264" s="23">
        <v>0</v>
      </c>
      <c r="L264" s="23">
        <v>0</v>
      </c>
      <c r="M264" s="25">
        <v>0</v>
      </c>
      <c r="N264" s="23">
        <v>0</v>
      </c>
      <c r="O264" s="23">
        <v>0</v>
      </c>
      <c r="P264" s="23">
        <v>0</v>
      </c>
      <c r="Q264" s="23">
        <v>0</v>
      </c>
      <c r="R264" s="23">
        <v>0</v>
      </c>
      <c r="S264" s="23">
        <v>0</v>
      </c>
    </row>
    <row r="265" spans="1:19" x14ac:dyDescent="0.2">
      <c r="A265" s="22">
        <f t="shared" si="4"/>
        <v>2012.25</v>
      </c>
      <c r="B265" s="23">
        <v>0</v>
      </c>
      <c r="C265" s="23">
        <v>0</v>
      </c>
      <c r="D265" s="23">
        <v>0</v>
      </c>
      <c r="E265" s="23">
        <v>0</v>
      </c>
      <c r="F265" s="23">
        <v>0</v>
      </c>
      <c r="G265" s="23">
        <v>0</v>
      </c>
      <c r="H265" s="24">
        <v>0</v>
      </c>
      <c r="I265" s="23">
        <v>0</v>
      </c>
      <c r="J265" s="23">
        <v>0</v>
      </c>
      <c r="K265" s="23">
        <v>0</v>
      </c>
      <c r="L265" s="23">
        <v>0</v>
      </c>
      <c r="M265" s="25">
        <v>0</v>
      </c>
      <c r="N265" s="23">
        <v>0</v>
      </c>
      <c r="O265" s="23">
        <v>0</v>
      </c>
      <c r="P265" s="23">
        <v>0</v>
      </c>
      <c r="Q265" s="23">
        <v>0</v>
      </c>
      <c r="R265" s="23">
        <v>0</v>
      </c>
      <c r="S265" s="23">
        <v>0</v>
      </c>
    </row>
    <row r="266" spans="1:19" x14ac:dyDescent="0.2">
      <c r="A266" s="22">
        <f t="shared" si="4"/>
        <v>2012.5</v>
      </c>
      <c r="B266" s="23">
        <v>0</v>
      </c>
      <c r="C266" s="23">
        <v>0</v>
      </c>
      <c r="D266" s="23">
        <v>0</v>
      </c>
      <c r="E266" s="23">
        <v>0</v>
      </c>
      <c r="F266" s="23">
        <v>0</v>
      </c>
      <c r="G266" s="23">
        <v>0</v>
      </c>
      <c r="H266" s="24">
        <v>0</v>
      </c>
      <c r="I266" s="23">
        <v>0</v>
      </c>
      <c r="J266" s="23">
        <v>0</v>
      </c>
      <c r="K266" s="23">
        <v>0</v>
      </c>
      <c r="L266" s="23">
        <v>0</v>
      </c>
      <c r="M266" s="25">
        <v>0</v>
      </c>
      <c r="N266" s="23">
        <v>0</v>
      </c>
      <c r="O266" s="23">
        <v>0</v>
      </c>
      <c r="P266" s="23">
        <v>0</v>
      </c>
      <c r="Q266" s="23">
        <v>0</v>
      </c>
      <c r="R266" s="23">
        <v>0</v>
      </c>
      <c r="S266" s="23">
        <v>0</v>
      </c>
    </row>
    <row r="267" spans="1:19" x14ac:dyDescent="0.2">
      <c r="A267" s="22">
        <f t="shared" si="4"/>
        <v>2012.75</v>
      </c>
      <c r="B267" s="23">
        <v>0</v>
      </c>
      <c r="C267" s="23">
        <v>0</v>
      </c>
      <c r="D267" s="23">
        <v>0</v>
      </c>
      <c r="E267" s="23">
        <v>0</v>
      </c>
      <c r="F267" s="23">
        <v>0</v>
      </c>
      <c r="G267" s="23">
        <v>0</v>
      </c>
      <c r="H267" s="24">
        <v>0</v>
      </c>
      <c r="I267" s="23">
        <v>0</v>
      </c>
      <c r="J267" s="23">
        <v>0</v>
      </c>
      <c r="K267" s="23">
        <v>0</v>
      </c>
      <c r="L267" s="23">
        <v>0</v>
      </c>
      <c r="M267" s="25">
        <v>0</v>
      </c>
      <c r="N267" s="23">
        <v>0</v>
      </c>
      <c r="O267" s="23">
        <v>0</v>
      </c>
      <c r="P267" s="23">
        <v>0</v>
      </c>
      <c r="Q267" s="23">
        <v>0</v>
      </c>
      <c r="R267" s="23">
        <v>0</v>
      </c>
      <c r="S267" s="23">
        <v>0</v>
      </c>
    </row>
    <row r="268" spans="1:19" x14ac:dyDescent="0.2">
      <c r="A268" s="22">
        <f t="shared" si="4"/>
        <v>2013</v>
      </c>
      <c r="B268" s="26">
        <v>-8707</v>
      </c>
      <c r="C268" s="23">
        <v>-195</v>
      </c>
      <c r="D268" s="23">
        <v>-315</v>
      </c>
      <c r="E268" s="23">
        <v>-1034</v>
      </c>
      <c r="F268" s="23">
        <v>-1506.5949999999975</v>
      </c>
      <c r="G268" s="23">
        <v>-146</v>
      </c>
      <c r="H268" s="24">
        <v>0</v>
      </c>
      <c r="I268" s="23">
        <v>0</v>
      </c>
      <c r="J268" s="23">
        <v>0</v>
      </c>
      <c r="K268" s="23">
        <v>0</v>
      </c>
      <c r="L268" s="23">
        <v>0</v>
      </c>
      <c r="M268" s="25">
        <v>0</v>
      </c>
      <c r="N268" s="23">
        <v>0</v>
      </c>
      <c r="O268" s="23">
        <v>0</v>
      </c>
      <c r="P268" s="23">
        <v>0</v>
      </c>
      <c r="Q268" s="23">
        <v>0</v>
      </c>
      <c r="R268" s="23">
        <v>0</v>
      </c>
      <c r="S268" s="23">
        <v>0</v>
      </c>
    </row>
    <row r="269" spans="1:19" x14ac:dyDescent="0.2">
      <c r="A269" s="22">
        <f t="shared" si="4"/>
        <v>2013.25</v>
      </c>
      <c r="B269" s="23">
        <v>0</v>
      </c>
      <c r="C269" s="23">
        <v>0</v>
      </c>
      <c r="D269" s="23">
        <v>0</v>
      </c>
      <c r="E269" s="23">
        <v>0</v>
      </c>
      <c r="F269" s="23">
        <v>0</v>
      </c>
      <c r="G269" s="23">
        <v>0</v>
      </c>
      <c r="H269" s="24">
        <v>0</v>
      </c>
      <c r="I269" s="23">
        <v>0</v>
      </c>
      <c r="J269" s="23">
        <v>0</v>
      </c>
      <c r="K269" s="23">
        <v>0</v>
      </c>
      <c r="L269" s="23">
        <v>0</v>
      </c>
      <c r="M269" s="25">
        <v>0</v>
      </c>
      <c r="N269" s="23">
        <v>0</v>
      </c>
      <c r="O269" s="23">
        <v>0</v>
      </c>
      <c r="P269" s="23">
        <v>0</v>
      </c>
      <c r="Q269" s="23">
        <v>0</v>
      </c>
      <c r="R269" s="23">
        <v>0</v>
      </c>
      <c r="S269" s="23">
        <v>0</v>
      </c>
    </row>
    <row r="270" spans="1:19" x14ac:dyDescent="0.2">
      <c r="A270" s="22">
        <f t="shared" si="4"/>
        <v>2013.5</v>
      </c>
      <c r="B270" s="23">
        <v>0</v>
      </c>
      <c r="C270" s="23">
        <v>0</v>
      </c>
      <c r="D270" s="23">
        <v>0</v>
      </c>
      <c r="E270" s="23">
        <v>0</v>
      </c>
      <c r="F270" s="23">
        <v>0</v>
      </c>
      <c r="G270" s="23">
        <v>0</v>
      </c>
      <c r="H270" s="24">
        <v>0</v>
      </c>
      <c r="I270" s="23">
        <v>0</v>
      </c>
      <c r="J270" s="23">
        <v>0</v>
      </c>
      <c r="K270" s="23">
        <v>0</v>
      </c>
      <c r="L270" s="23">
        <v>0</v>
      </c>
      <c r="M270" s="25">
        <v>0</v>
      </c>
      <c r="N270" s="23">
        <v>0</v>
      </c>
      <c r="O270" s="23">
        <v>0</v>
      </c>
      <c r="P270" s="23">
        <v>0</v>
      </c>
      <c r="Q270" s="23">
        <v>0</v>
      </c>
      <c r="R270" s="23">
        <v>0</v>
      </c>
      <c r="S270" s="23">
        <v>0</v>
      </c>
    </row>
    <row r="271" spans="1:19" x14ac:dyDescent="0.2">
      <c r="A271" s="22">
        <f t="shared" si="4"/>
        <v>2013.75</v>
      </c>
      <c r="B271" s="23">
        <v>0</v>
      </c>
      <c r="C271" s="23">
        <v>0</v>
      </c>
      <c r="D271" s="23">
        <v>0</v>
      </c>
      <c r="E271" s="23">
        <v>0</v>
      </c>
      <c r="F271" s="23">
        <v>0</v>
      </c>
      <c r="G271" s="23">
        <v>0</v>
      </c>
      <c r="H271" s="24">
        <v>0</v>
      </c>
      <c r="I271" s="23">
        <v>0</v>
      </c>
      <c r="J271" s="23">
        <v>0</v>
      </c>
      <c r="K271" s="23">
        <v>0</v>
      </c>
      <c r="L271" s="23">
        <v>0</v>
      </c>
      <c r="M271" s="25">
        <v>0</v>
      </c>
      <c r="N271" s="23">
        <v>0</v>
      </c>
      <c r="O271" s="23">
        <v>0</v>
      </c>
      <c r="P271" s="23">
        <v>0</v>
      </c>
      <c r="Q271" s="23">
        <v>0</v>
      </c>
      <c r="R271" s="23">
        <v>0</v>
      </c>
      <c r="S271" s="23">
        <v>0</v>
      </c>
    </row>
    <row r="272" spans="1:19" x14ac:dyDescent="0.2">
      <c r="A272" s="22">
        <f t="shared" si="4"/>
        <v>2014</v>
      </c>
      <c r="B272" s="23">
        <v>0</v>
      </c>
      <c r="C272" s="23">
        <v>723</v>
      </c>
      <c r="D272" s="23">
        <v>796</v>
      </c>
      <c r="E272" s="23">
        <v>0</v>
      </c>
      <c r="F272" s="23">
        <v>0</v>
      </c>
      <c r="G272" s="23">
        <v>0</v>
      </c>
      <c r="H272" s="24">
        <v>0</v>
      </c>
      <c r="I272" s="23">
        <v>0</v>
      </c>
      <c r="J272" s="23">
        <v>0</v>
      </c>
      <c r="K272" s="23">
        <v>0</v>
      </c>
      <c r="L272" s="23">
        <v>0</v>
      </c>
      <c r="M272" s="25">
        <v>0</v>
      </c>
      <c r="N272" s="23">
        <v>99</v>
      </c>
      <c r="O272" s="23">
        <v>0</v>
      </c>
      <c r="P272" s="23">
        <v>0</v>
      </c>
      <c r="Q272" s="23">
        <v>902</v>
      </c>
      <c r="R272" s="23">
        <v>855.95999999999913</v>
      </c>
      <c r="S272" s="23">
        <v>262</v>
      </c>
    </row>
    <row r="273" spans="1:19" x14ac:dyDescent="0.2">
      <c r="A273" s="22">
        <f t="shared" si="4"/>
        <v>2014.25</v>
      </c>
      <c r="B273" s="23">
        <v>0</v>
      </c>
      <c r="C273" s="23">
        <v>0</v>
      </c>
      <c r="D273" s="23">
        <v>0</v>
      </c>
      <c r="E273" s="23">
        <v>0</v>
      </c>
      <c r="F273" s="23">
        <v>0</v>
      </c>
      <c r="G273" s="23">
        <v>0</v>
      </c>
      <c r="H273" s="24">
        <v>0</v>
      </c>
      <c r="I273" s="23">
        <v>0</v>
      </c>
      <c r="J273" s="23">
        <v>0</v>
      </c>
      <c r="K273" s="23">
        <v>0</v>
      </c>
      <c r="L273" s="23">
        <v>0</v>
      </c>
      <c r="M273" s="25">
        <v>0</v>
      </c>
      <c r="N273" s="23">
        <v>0</v>
      </c>
      <c r="O273" s="23">
        <v>0</v>
      </c>
      <c r="P273" s="23">
        <v>0</v>
      </c>
      <c r="Q273" s="23">
        <v>0</v>
      </c>
      <c r="R273" s="23">
        <v>0</v>
      </c>
      <c r="S273" s="23">
        <v>0</v>
      </c>
    </row>
    <row r="274" spans="1:19" x14ac:dyDescent="0.2">
      <c r="A274" s="22">
        <f t="shared" si="4"/>
        <v>2014.5</v>
      </c>
      <c r="B274" s="23">
        <v>0</v>
      </c>
      <c r="C274" s="23">
        <v>0</v>
      </c>
      <c r="D274" s="23">
        <v>0</v>
      </c>
      <c r="E274" s="23">
        <v>0</v>
      </c>
      <c r="F274" s="23">
        <v>0</v>
      </c>
      <c r="G274" s="23">
        <v>0</v>
      </c>
      <c r="H274" s="24">
        <v>0</v>
      </c>
      <c r="I274" s="23">
        <v>0</v>
      </c>
      <c r="J274" s="23">
        <v>0</v>
      </c>
      <c r="K274" s="23">
        <v>0</v>
      </c>
      <c r="L274" s="23">
        <v>0</v>
      </c>
      <c r="M274" s="25">
        <v>0</v>
      </c>
      <c r="N274" s="23">
        <v>0</v>
      </c>
      <c r="O274" s="23">
        <v>0</v>
      </c>
      <c r="P274" s="23">
        <v>0</v>
      </c>
      <c r="Q274" s="23">
        <v>0</v>
      </c>
      <c r="R274" s="23">
        <v>0</v>
      </c>
      <c r="S274" s="23">
        <v>0</v>
      </c>
    </row>
    <row r="275" spans="1:19" x14ac:dyDescent="0.2">
      <c r="A275" s="22">
        <f t="shared" si="4"/>
        <v>2014.75</v>
      </c>
      <c r="B275" s="23">
        <v>0</v>
      </c>
      <c r="C275" s="23">
        <v>410</v>
      </c>
      <c r="D275" s="23">
        <v>0</v>
      </c>
      <c r="E275" s="23">
        <v>0</v>
      </c>
      <c r="F275" s="23">
        <v>0</v>
      </c>
      <c r="G275" s="23">
        <v>0</v>
      </c>
      <c r="H275" s="24">
        <v>0</v>
      </c>
      <c r="I275" s="23">
        <v>0</v>
      </c>
      <c r="J275" s="23">
        <v>0</v>
      </c>
      <c r="K275" s="23">
        <v>0</v>
      </c>
      <c r="L275" s="23">
        <v>0</v>
      </c>
      <c r="M275" s="25">
        <v>0</v>
      </c>
      <c r="N275" s="23">
        <v>398</v>
      </c>
      <c r="O275" s="23">
        <v>0</v>
      </c>
      <c r="P275" s="23">
        <v>-64</v>
      </c>
      <c r="Q275" s="23">
        <v>457</v>
      </c>
      <c r="R275" s="23">
        <v>145.47099999999773</v>
      </c>
      <c r="S275" s="23">
        <v>133</v>
      </c>
    </row>
    <row r="276" spans="1:19" x14ac:dyDescent="0.2">
      <c r="A276" s="22">
        <f t="shared" si="4"/>
        <v>2015</v>
      </c>
      <c r="B276" s="23">
        <v>0</v>
      </c>
      <c r="C276" s="23">
        <v>0</v>
      </c>
      <c r="D276" s="23">
        <v>0</v>
      </c>
      <c r="E276" s="23">
        <v>0</v>
      </c>
      <c r="F276" s="23">
        <v>0</v>
      </c>
      <c r="G276" s="23">
        <v>0</v>
      </c>
      <c r="H276" s="24">
        <v>0</v>
      </c>
      <c r="I276" s="23">
        <v>0</v>
      </c>
      <c r="J276" s="23">
        <v>0</v>
      </c>
      <c r="K276" s="23">
        <v>0</v>
      </c>
      <c r="L276" s="23">
        <v>0</v>
      </c>
      <c r="M276" s="25">
        <v>0</v>
      </c>
      <c r="N276" s="23">
        <v>0</v>
      </c>
      <c r="O276" s="23">
        <v>0</v>
      </c>
      <c r="P276" s="23">
        <v>0</v>
      </c>
      <c r="Q276" s="23">
        <v>0</v>
      </c>
      <c r="R276" s="23">
        <v>0</v>
      </c>
      <c r="S276" s="23">
        <v>0</v>
      </c>
    </row>
    <row r="277" spans="1:19" x14ac:dyDescent="0.2">
      <c r="A277" s="22">
        <f t="shared" si="4"/>
        <v>2015.25</v>
      </c>
      <c r="B277" s="23">
        <v>0</v>
      </c>
      <c r="C277" s="23">
        <v>0</v>
      </c>
      <c r="D277" s="23">
        <v>0</v>
      </c>
      <c r="E277" s="23">
        <v>0</v>
      </c>
      <c r="F277" s="23">
        <v>0</v>
      </c>
      <c r="G277" s="23">
        <v>0</v>
      </c>
      <c r="H277" s="24">
        <v>0</v>
      </c>
      <c r="I277" s="23">
        <v>0</v>
      </c>
      <c r="J277" s="23">
        <v>0</v>
      </c>
      <c r="K277" s="23">
        <v>0</v>
      </c>
      <c r="L277" s="23">
        <v>0</v>
      </c>
      <c r="M277" s="25">
        <v>0</v>
      </c>
      <c r="N277" s="23">
        <v>0</v>
      </c>
      <c r="O277" s="23">
        <v>0</v>
      </c>
      <c r="P277" s="23">
        <v>0</v>
      </c>
      <c r="Q277" s="23">
        <v>0</v>
      </c>
      <c r="R277" s="23">
        <v>0</v>
      </c>
      <c r="S277" s="23">
        <v>0</v>
      </c>
    </row>
    <row r="278" spans="1:19" x14ac:dyDescent="0.2">
      <c r="A278" s="22">
        <f t="shared" si="4"/>
        <v>2015.5</v>
      </c>
      <c r="B278" s="23">
        <v>0</v>
      </c>
      <c r="C278" s="23">
        <v>0</v>
      </c>
      <c r="D278" s="23">
        <v>0</v>
      </c>
      <c r="E278" s="23">
        <v>0</v>
      </c>
      <c r="F278" s="23">
        <v>0</v>
      </c>
      <c r="G278" s="23">
        <v>0</v>
      </c>
      <c r="H278" s="24">
        <v>0</v>
      </c>
      <c r="I278" s="23">
        <v>0</v>
      </c>
      <c r="J278" s="23">
        <v>0</v>
      </c>
      <c r="K278" s="23">
        <v>0</v>
      </c>
      <c r="L278" s="23">
        <v>0</v>
      </c>
      <c r="M278" s="25">
        <v>0</v>
      </c>
      <c r="N278" s="23">
        <v>0</v>
      </c>
      <c r="O278" s="23">
        <v>0</v>
      </c>
      <c r="P278" s="23">
        <v>0</v>
      </c>
      <c r="Q278" s="23">
        <v>0</v>
      </c>
      <c r="R278" s="23">
        <v>0</v>
      </c>
      <c r="S278" s="23">
        <v>0</v>
      </c>
    </row>
    <row r="279" spans="1:19" x14ac:dyDescent="0.2">
      <c r="A279" s="22">
        <f t="shared" si="4"/>
        <v>2015.75</v>
      </c>
      <c r="B279" s="23">
        <v>5327</v>
      </c>
      <c r="C279" s="23">
        <v>870</v>
      </c>
      <c r="D279" s="23">
        <v>757</v>
      </c>
      <c r="E279" s="23">
        <v>1278</v>
      </c>
      <c r="F279" s="23">
        <v>1782.148000000001</v>
      </c>
      <c r="G279" s="23">
        <v>0</v>
      </c>
      <c r="H279" s="24">
        <v>0</v>
      </c>
      <c r="I279" s="23">
        <v>0</v>
      </c>
      <c r="J279" s="23">
        <v>0</v>
      </c>
      <c r="K279" s="23">
        <v>0</v>
      </c>
      <c r="L279" s="23">
        <v>0</v>
      </c>
      <c r="M279" s="25">
        <v>0</v>
      </c>
      <c r="N279" s="23">
        <v>0</v>
      </c>
      <c r="O279" s="23">
        <v>0</v>
      </c>
      <c r="P279" s="23">
        <v>0</v>
      </c>
      <c r="Q279" s="23">
        <v>0</v>
      </c>
      <c r="R279" s="23">
        <v>0</v>
      </c>
      <c r="S279" s="23">
        <v>73</v>
      </c>
    </row>
    <row r="280" spans="1:19" x14ac:dyDescent="0.2">
      <c r="A280" s="22">
        <f t="shared" si="4"/>
        <v>2016</v>
      </c>
      <c r="B280" s="23">
        <v>0</v>
      </c>
      <c r="C280" s="23">
        <v>0</v>
      </c>
      <c r="D280" s="23">
        <v>0</v>
      </c>
      <c r="E280" s="23">
        <v>0</v>
      </c>
      <c r="F280" s="23">
        <v>0</v>
      </c>
      <c r="G280" s="23">
        <v>0</v>
      </c>
      <c r="H280" s="24">
        <v>0</v>
      </c>
      <c r="I280" s="23">
        <v>0</v>
      </c>
      <c r="J280" s="23">
        <v>0</v>
      </c>
      <c r="K280" s="23">
        <v>0</v>
      </c>
      <c r="L280" s="23">
        <v>0</v>
      </c>
      <c r="M280" s="25">
        <v>0</v>
      </c>
      <c r="N280" s="23">
        <v>0</v>
      </c>
      <c r="O280" s="23">
        <v>0</v>
      </c>
      <c r="P280" s="23">
        <v>0</v>
      </c>
      <c r="Q280" s="23">
        <v>0</v>
      </c>
      <c r="R280" s="23">
        <v>0</v>
      </c>
      <c r="S280" s="23">
        <v>0</v>
      </c>
    </row>
    <row r="281" spans="1:19" x14ac:dyDescent="0.2">
      <c r="A281" s="22">
        <f t="shared" si="4"/>
        <v>2016.25</v>
      </c>
      <c r="B281" s="23">
        <v>0</v>
      </c>
      <c r="C281" s="23">
        <v>0</v>
      </c>
      <c r="D281" s="23">
        <v>0</v>
      </c>
      <c r="E281" s="23">
        <v>0</v>
      </c>
      <c r="F281" s="23">
        <v>0</v>
      </c>
      <c r="G281" s="23">
        <v>0</v>
      </c>
      <c r="H281" s="24">
        <v>0</v>
      </c>
      <c r="I281" s="23">
        <v>0</v>
      </c>
      <c r="J281" s="23">
        <v>0</v>
      </c>
      <c r="K281" s="23">
        <v>0</v>
      </c>
      <c r="L281" s="23">
        <v>0</v>
      </c>
      <c r="M281" s="25">
        <v>0</v>
      </c>
      <c r="N281" s="23">
        <v>0</v>
      </c>
      <c r="O281" s="23">
        <v>0</v>
      </c>
      <c r="P281" s="23">
        <v>0</v>
      </c>
      <c r="Q281" s="23">
        <v>0</v>
      </c>
      <c r="R281" s="23">
        <v>0</v>
      </c>
      <c r="S281" s="23">
        <v>0</v>
      </c>
    </row>
    <row r="282" spans="1:19" x14ac:dyDescent="0.2">
      <c r="A282" s="22">
        <f t="shared" si="4"/>
        <v>2016.5</v>
      </c>
      <c r="B282" s="23">
        <v>0</v>
      </c>
      <c r="C282" s="23">
        <v>0</v>
      </c>
      <c r="D282" s="23">
        <v>0</v>
      </c>
      <c r="E282" s="23">
        <v>0</v>
      </c>
      <c r="F282" s="23">
        <v>0</v>
      </c>
      <c r="G282" s="23">
        <v>0</v>
      </c>
      <c r="H282" s="24">
        <v>0</v>
      </c>
      <c r="I282" s="23">
        <v>0</v>
      </c>
      <c r="J282" s="23">
        <v>0</v>
      </c>
      <c r="K282" s="23">
        <v>0</v>
      </c>
      <c r="L282" s="23">
        <v>0</v>
      </c>
      <c r="M282" s="25">
        <v>0</v>
      </c>
      <c r="N282" s="23">
        <v>0</v>
      </c>
      <c r="O282" s="23">
        <v>0</v>
      </c>
      <c r="P282" s="23">
        <v>0</v>
      </c>
      <c r="Q282" s="23">
        <v>0</v>
      </c>
      <c r="R282" s="23">
        <v>0</v>
      </c>
      <c r="S282" s="23">
        <v>0</v>
      </c>
    </row>
    <row r="283" spans="1:19" x14ac:dyDescent="0.2">
      <c r="A283" s="22">
        <f t="shared" si="4"/>
        <v>2016.75</v>
      </c>
      <c r="B283" s="23">
        <v>0</v>
      </c>
      <c r="C283" s="23">
        <v>0</v>
      </c>
      <c r="D283" s="23">
        <v>0</v>
      </c>
      <c r="E283" s="23">
        <v>0</v>
      </c>
      <c r="F283" s="23">
        <v>0</v>
      </c>
      <c r="G283" s="23">
        <v>0</v>
      </c>
      <c r="H283" s="24">
        <v>0</v>
      </c>
      <c r="I283" s="23">
        <v>0</v>
      </c>
      <c r="J283" s="23">
        <v>0</v>
      </c>
      <c r="K283" s="23">
        <v>0</v>
      </c>
      <c r="L283" s="23">
        <v>0</v>
      </c>
      <c r="M283" s="25">
        <v>0</v>
      </c>
      <c r="N283" s="23">
        <v>0</v>
      </c>
      <c r="O283" s="23">
        <v>0</v>
      </c>
      <c r="P283" s="23">
        <v>0</v>
      </c>
      <c r="Q283" s="23">
        <v>0</v>
      </c>
      <c r="R283" s="23">
        <v>0</v>
      </c>
      <c r="S283" s="23">
        <v>0</v>
      </c>
    </row>
    <row r="284" spans="1:19" x14ac:dyDescent="0.2">
      <c r="A284" s="22">
        <f t="shared" si="4"/>
        <v>2017</v>
      </c>
      <c r="B284" s="23">
        <v>0</v>
      </c>
      <c r="C284" s="23">
        <v>0</v>
      </c>
      <c r="D284" s="23">
        <v>0</v>
      </c>
      <c r="E284" s="23">
        <v>0</v>
      </c>
      <c r="F284" s="23">
        <v>0</v>
      </c>
      <c r="G284" s="23">
        <v>0</v>
      </c>
      <c r="H284" s="24">
        <v>0</v>
      </c>
      <c r="I284" s="23">
        <v>0</v>
      </c>
      <c r="J284" s="23">
        <v>0</v>
      </c>
      <c r="K284" s="23">
        <v>0</v>
      </c>
      <c r="L284" s="23">
        <v>0</v>
      </c>
      <c r="M284" s="25">
        <v>0</v>
      </c>
      <c r="N284" s="23">
        <v>0</v>
      </c>
      <c r="O284" s="23">
        <v>0</v>
      </c>
      <c r="P284" s="23">
        <v>0</v>
      </c>
      <c r="Q284" s="23">
        <v>0</v>
      </c>
      <c r="R284" s="23">
        <v>0</v>
      </c>
      <c r="S284" s="23">
        <v>0</v>
      </c>
    </row>
    <row r="285" spans="1:19" x14ac:dyDescent="0.2">
      <c r="A285" s="22">
        <f t="shared" si="4"/>
        <v>2017.25</v>
      </c>
      <c r="B285" s="23">
        <v>0</v>
      </c>
      <c r="C285" s="23">
        <v>0</v>
      </c>
      <c r="D285" s="23">
        <v>0</v>
      </c>
      <c r="E285" s="23">
        <v>0</v>
      </c>
      <c r="F285" s="23">
        <v>0</v>
      </c>
      <c r="G285" s="23">
        <v>0</v>
      </c>
      <c r="H285" s="24">
        <v>0</v>
      </c>
      <c r="I285" s="23">
        <v>0</v>
      </c>
      <c r="J285" s="23">
        <v>0</v>
      </c>
      <c r="K285" s="23">
        <v>0</v>
      </c>
      <c r="L285" s="23">
        <v>0</v>
      </c>
      <c r="M285" s="25">
        <v>0</v>
      </c>
      <c r="N285" s="23">
        <v>4450</v>
      </c>
      <c r="O285" s="23">
        <v>20</v>
      </c>
      <c r="P285" s="23">
        <v>-75</v>
      </c>
      <c r="Q285" s="23">
        <v>436</v>
      </c>
      <c r="R285" s="23">
        <v>1816.4550000000017</v>
      </c>
      <c r="S285" s="23">
        <v>13</v>
      </c>
    </row>
    <row r="286" spans="1:19" x14ac:dyDescent="0.2">
      <c r="A286" s="22">
        <f t="shared" si="4"/>
        <v>2017.5</v>
      </c>
      <c r="B286" s="23">
        <v>0</v>
      </c>
      <c r="C286" s="23">
        <v>0</v>
      </c>
      <c r="D286" s="23">
        <v>0</v>
      </c>
      <c r="E286" s="23">
        <v>0</v>
      </c>
      <c r="F286" s="23">
        <v>0</v>
      </c>
      <c r="G286" s="23">
        <v>0</v>
      </c>
      <c r="H286" s="24">
        <v>0</v>
      </c>
      <c r="I286" s="23">
        <v>0</v>
      </c>
      <c r="J286" s="23">
        <v>0</v>
      </c>
      <c r="K286" s="23">
        <v>0</v>
      </c>
      <c r="L286" s="23">
        <v>0</v>
      </c>
      <c r="M286" s="25">
        <v>0</v>
      </c>
      <c r="N286" s="23">
        <v>0</v>
      </c>
      <c r="O286" s="23">
        <v>0</v>
      </c>
      <c r="P286" s="23">
        <v>0</v>
      </c>
      <c r="Q286" s="23">
        <v>0</v>
      </c>
      <c r="R286" s="23">
        <v>0</v>
      </c>
      <c r="S286" s="23">
        <v>0</v>
      </c>
    </row>
    <row r="287" spans="1:19" x14ac:dyDescent="0.2">
      <c r="A287" s="22">
        <f t="shared" si="4"/>
        <v>2017.75</v>
      </c>
      <c r="B287" s="23">
        <v>0</v>
      </c>
      <c r="C287" s="23">
        <v>0</v>
      </c>
      <c r="D287" s="23">
        <v>0</v>
      </c>
      <c r="E287" s="23">
        <v>0</v>
      </c>
      <c r="F287" s="23">
        <v>0</v>
      </c>
      <c r="G287" s="23">
        <v>0</v>
      </c>
      <c r="H287" s="24">
        <v>0</v>
      </c>
      <c r="I287" s="23">
        <v>0</v>
      </c>
      <c r="J287" s="23">
        <v>0</v>
      </c>
      <c r="K287" s="23">
        <v>0</v>
      </c>
      <c r="L287" s="23">
        <v>0</v>
      </c>
      <c r="M287" s="25">
        <v>0</v>
      </c>
      <c r="N287" s="23">
        <v>0</v>
      </c>
      <c r="O287" s="23">
        <v>0</v>
      </c>
      <c r="P287" s="23">
        <v>0</v>
      </c>
      <c r="Q287" s="23">
        <v>0</v>
      </c>
      <c r="R287" s="23">
        <v>0</v>
      </c>
      <c r="S287" s="23">
        <v>0</v>
      </c>
    </row>
    <row r="288" spans="1:19" x14ac:dyDescent="0.2">
      <c r="A288" s="22">
        <f t="shared" si="4"/>
        <v>2018</v>
      </c>
      <c r="B288" s="26">
        <v>18016</v>
      </c>
      <c r="C288" s="23">
        <v>1098</v>
      </c>
      <c r="D288" s="23">
        <v>1729</v>
      </c>
      <c r="E288" s="23">
        <v>0</v>
      </c>
      <c r="F288" s="23">
        <v>2789.6769999999997</v>
      </c>
      <c r="G288" s="23">
        <v>0</v>
      </c>
      <c r="H288" s="24">
        <v>0</v>
      </c>
      <c r="I288" s="23">
        <v>0</v>
      </c>
      <c r="J288" s="23">
        <v>0</v>
      </c>
      <c r="K288" s="23">
        <v>0</v>
      </c>
      <c r="L288" s="23">
        <v>0</v>
      </c>
      <c r="M288" s="25">
        <v>0</v>
      </c>
      <c r="N288" s="23">
        <v>0</v>
      </c>
      <c r="O288" s="23">
        <v>0</v>
      </c>
      <c r="P288" s="23">
        <v>0</v>
      </c>
      <c r="Q288" s="23">
        <v>888</v>
      </c>
      <c r="R288" s="23">
        <v>0</v>
      </c>
      <c r="S288" s="23">
        <v>313</v>
      </c>
    </row>
    <row r="289" spans="1:19" x14ac:dyDescent="0.2">
      <c r="A289" s="22">
        <f t="shared" si="4"/>
        <v>2018.25</v>
      </c>
      <c r="B289" s="23">
        <v>0</v>
      </c>
      <c r="C289" s="23">
        <v>0</v>
      </c>
      <c r="D289" s="23">
        <v>0</v>
      </c>
      <c r="E289" s="23">
        <v>0</v>
      </c>
      <c r="F289" s="23">
        <v>0</v>
      </c>
      <c r="G289" s="23">
        <v>0</v>
      </c>
      <c r="H289" s="24">
        <v>0</v>
      </c>
      <c r="I289" s="23">
        <v>0</v>
      </c>
      <c r="J289" s="23">
        <v>0</v>
      </c>
      <c r="K289" s="23">
        <v>0</v>
      </c>
      <c r="L289" s="23">
        <v>0</v>
      </c>
      <c r="M289" s="25">
        <v>0</v>
      </c>
      <c r="N289" s="23">
        <v>0</v>
      </c>
      <c r="O289" s="23">
        <v>0</v>
      </c>
      <c r="P289" s="23">
        <v>0</v>
      </c>
      <c r="Q289" s="23">
        <v>0</v>
      </c>
      <c r="R289" s="23">
        <v>0</v>
      </c>
      <c r="S289" s="23">
        <v>0</v>
      </c>
    </row>
    <row r="290" spans="1:19" x14ac:dyDescent="0.2">
      <c r="A290" s="22">
        <f t="shared" si="4"/>
        <v>2018.5</v>
      </c>
      <c r="B290" s="23">
        <v>0</v>
      </c>
      <c r="C290" s="23">
        <v>0</v>
      </c>
      <c r="D290" s="23">
        <v>0</v>
      </c>
      <c r="E290" s="23">
        <v>0</v>
      </c>
      <c r="F290" s="23">
        <v>0</v>
      </c>
      <c r="G290" s="23">
        <v>0</v>
      </c>
      <c r="H290" s="24">
        <v>0</v>
      </c>
      <c r="I290" s="23">
        <v>0</v>
      </c>
      <c r="J290" s="23">
        <v>0</v>
      </c>
      <c r="K290" s="23">
        <v>0</v>
      </c>
      <c r="L290" s="23">
        <v>0</v>
      </c>
      <c r="M290" s="25">
        <v>0</v>
      </c>
      <c r="N290" s="23">
        <v>0</v>
      </c>
      <c r="O290" s="23">
        <v>0</v>
      </c>
      <c r="P290" s="23">
        <v>0</v>
      </c>
      <c r="Q290" s="23">
        <v>0</v>
      </c>
      <c r="R290" s="23">
        <v>0</v>
      </c>
      <c r="S290" s="23">
        <v>0</v>
      </c>
    </row>
    <row r="291" spans="1:19" x14ac:dyDescent="0.2">
      <c r="A291" s="22">
        <f t="shared" si="4"/>
        <v>2018.75</v>
      </c>
      <c r="B291" s="23">
        <v>0</v>
      </c>
      <c r="C291" s="23">
        <v>920</v>
      </c>
      <c r="D291" s="23">
        <v>0</v>
      </c>
      <c r="E291" s="23">
        <v>0</v>
      </c>
      <c r="F291" s="23">
        <v>0</v>
      </c>
      <c r="G291" s="23">
        <v>0</v>
      </c>
      <c r="H291" s="24">
        <v>0</v>
      </c>
      <c r="I291" s="23">
        <v>0</v>
      </c>
      <c r="J291" s="23">
        <v>0</v>
      </c>
      <c r="K291" s="23">
        <v>0</v>
      </c>
      <c r="L291" s="23">
        <v>0</v>
      </c>
      <c r="M291" s="25">
        <v>0</v>
      </c>
      <c r="N291" s="23">
        <v>3473</v>
      </c>
      <c r="O291" s="23">
        <v>0</v>
      </c>
      <c r="P291" s="23">
        <v>386</v>
      </c>
      <c r="Q291" s="23">
        <v>0</v>
      </c>
      <c r="R291" s="23">
        <v>1721.2609999999986</v>
      </c>
      <c r="S291" s="23">
        <v>0</v>
      </c>
    </row>
    <row r="292" spans="1:19" x14ac:dyDescent="0.2">
      <c r="A292" s="22">
        <f t="shared" si="4"/>
        <v>2019</v>
      </c>
      <c r="B292" s="23">
        <v>0</v>
      </c>
      <c r="C292" s="23">
        <v>0</v>
      </c>
      <c r="D292" s="23">
        <v>0</v>
      </c>
      <c r="E292" s="23">
        <v>0</v>
      </c>
      <c r="F292" s="23">
        <v>0</v>
      </c>
      <c r="G292" s="23">
        <v>0</v>
      </c>
      <c r="H292" s="24">
        <v>0</v>
      </c>
      <c r="I292" s="23">
        <v>0</v>
      </c>
      <c r="J292" s="23">
        <v>0</v>
      </c>
      <c r="K292" s="23">
        <v>0</v>
      </c>
      <c r="L292" s="23">
        <v>0</v>
      </c>
      <c r="M292" s="25">
        <v>0</v>
      </c>
      <c r="N292" s="23">
        <v>0</v>
      </c>
      <c r="O292" s="23">
        <v>0</v>
      </c>
      <c r="P292" s="23">
        <v>0</v>
      </c>
      <c r="Q292" s="23">
        <v>770</v>
      </c>
      <c r="R292" s="23">
        <v>0</v>
      </c>
      <c r="S292" s="23">
        <v>267</v>
      </c>
    </row>
    <row r="293" spans="1:19" x14ac:dyDescent="0.2">
      <c r="A293" s="22">
        <f t="shared" si="4"/>
        <v>2019.25</v>
      </c>
      <c r="B293" s="23">
        <v>0</v>
      </c>
      <c r="C293" s="23">
        <v>0</v>
      </c>
      <c r="D293" s="23">
        <v>0</v>
      </c>
      <c r="E293" s="23">
        <v>0</v>
      </c>
      <c r="F293" s="23">
        <v>0</v>
      </c>
      <c r="G293" s="23">
        <v>0</v>
      </c>
      <c r="H293" s="24">
        <v>0</v>
      </c>
      <c r="I293" s="23">
        <v>0</v>
      </c>
      <c r="J293" s="23">
        <v>0</v>
      </c>
      <c r="K293" s="23">
        <v>0</v>
      </c>
      <c r="L293" s="23">
        <v>0</v>
      </c>
      <c r="M293" s="25">
        <v>0</v>
      </c>
      <c r="N293" s="23">
        <v>0</v>
      </c>
      <c r="O293" s="23">
        <v>0</v>
      </c>
      <c r="P293" s="23">
        <v>0</v>
      </c>
      <c r="Q293" s="23">
        <v>0</v>
      </c>
      <c r="R293" s="23">
        <v>0</v>
      </c>
      <c r="S293" s="23">
        <v>0</v>
      </c>
    </row>
    <row r="294" spans="1:19" x14ac:dyDescent="0.2">
      <c r="A294" s="22">
        <f t="shared" si="4"/>
        <v>2019.5</v>
      </c>
      <c r="B294" s="23">
        <v>0</v>
      </c>
      <c r="C294" s="23">
        <v>0</v>
      </c>
      <c r="D294" s="23">
        <v>0</v>
      </c>
      <c r="E294" s="23">
        <v>0</v>
      </c>
      <c r="F294" s="23">
        <v>0</v>
      </c>
      <c r="G294" s="23">
        <v>0</v>
      </c>
      <c r="H294" s="24">
        <v>0</v>
      </c>
      <c r="I294" s="23">
        <v>0</v>
      </c>
      <c r="J294" s="23">
        <v>0</v>
      </c>
      <c r="K294" s="23">
        <v>0</v>
      </c>
      <c r="L294" s="23">
        <v>0</v>
      </c>
      <c r="M294" s="25">
        <v>0</v>
      </c>
      <c r="N294" s="23">
        <v>0</v>
      </c>
      <c r="O294" s="23">
        <v>0</v>
      </c>
      <c r="P294" s="23">
        <v>0</v>
      </c>
      <c r="Q294" s="23">
        <v>0</v>
      </c>
      <c r="R294" s="23">
        <v>0</v>
      </c>
      <c r="S294" s="23">
        <v>0</v>
      </c>
    </row>
    <row r="295" spans="1:19" x14ac:dyDescent="0.2">
      <c r="A295" s="22">
        <f t="shared" si="4"/>
        <v>2019.75</v>
      </c>
      <c r="B295" s="23">
        <v>0</v>
      </c>
      <c r="C295" s="23">
        <v>0</v>
      </c>
      <c r="D295" s="23">
        <v>0</v>
      </c>
      <c r="E295" s="23">
        <v>0</v>
      </c>
      <c r="F295" s="23">
        <v>0</v>
      </c>
      <c r="G295" s="23">
        <v>0</v>
      </c>
      <c r="H295" s="24">
        <v>0</v>
      </c>
      <c r="I295" s="23">
        <v>0</v>
      </c>
      <c r="J295" s="23">
        <v>0</v>
      </c>
      <c r="K295" s="23">
        <v>0</v>
      </c>
      <c r="L295" s="23">
        <v>0</v>
      </c>
      <c r="M295" s="25">
        <v>0</v>
      </c>
      <c r="N295" s="23">
        <v>0</v>
      </c>
      <c r="O295" s="23">
        <v>0</v>
      </c>
      <c r="P295" s="23">
        <v>0</v>
      </c>
      <c r="Q295" s="23">
        <v>0</v>
      </c>
      <c r="R295" s="23">
        <v>0</v>
      </c>
      <c r="S295" s="23">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AA66-231B-A24B-B46C-3474F2CA9B3C}">
  <dimension ref="A1:S295"/>
  <sheetViews>
    <sheetView zoomScaleNormal="100" workbookViewId="0">
      <pane xSplit="1" ySplit="3" topLeftCell="B4" activePane="bottomRight" state="frozen"/>
      <selection pane="topRight" activeCell="B1" sqref="B1"/>
      <selection pane="bottomLeft" activeCell="A4" sqref="A4"/>
      <selection pane="bottomRight" activeCell="C291" sqref="C291"/>
    </sheetView>
  </sheetViews>
  <sheetFormatPr baseColWidth="10" defaultRowHeight="16" x14ac:dyDescent="0.2"/>
  <cols>
    <col min="1" max="1" width="18.5" style="31" bestFit="1" customWidth="1"/>
    <col min="2" max="3" width="13.6640625" style="31" bestFit="1" customWidth="1"/>
    <col min="4" max="4" width="14.5" style="31" bestFit="1" customWidth="1"/>
    <col min="5" max="9" width="13.6640625" style="31" bestFit="1" customWidth="1"/>
    <col min="10" max="10" width="14.5" style="31" bestFit="1" customWidth="1"/>
    <col min="11" max="15" width="13.6640625" style="31" bestFit="1" customWidth="1"/>
    <col min="16" max="16" width="14.5" style="31" bestFit="1" customWidth="1"/>
    <col min="17" max="19" width="13.6640625" style="31" bestFit="1" customWidth="1"/>
  </cols>
  <sheetData>
    <row r="1" spans="1:19" x14ac:dyDescent="0.2">
      <c r="A1" s="16" t="s">
        <v>38</v>
      </c>
      <c r="B1" s="16" t="s">
        <v>21</v>
      </c>
      <c r="C1" s="16" t="s">
        <v>22</v>
      </c>
      <c r="D1" s="16" t="s">
        <v>23</v>
      </c>
      <c r="E1" s="16" t="s">
        <v>24</v>
      </c>
      <c r="F1" s="16" t="s">
        <v>26</v>
      </c>
      <c r="G1" s="16" t="s">
        <v>6</v>
      </c>
      <c r="H1" s="17" t="s">
        <v>21</v>
      </c>
      <c r="I1" s="16" t="s">
        <v>22</v>
      </c>
      <c r="J1" s="16" t="s">
        <v>23</v>
      </c>
      <c r="K1" s="16" t="s">
        <v>24</v>
      </c>
      <c r="L1" s="16" t="s">
        <v>26</v>
      </c>
      <c r="M1" s="18" t="s">
        <v>6</v>
      </c>
      <c r="N1" s="16" t="s">
        <v>21</v>
      </c>
      <c r="O1" s="16" t="s">
        <v>22</v>
      </c>
      <c r="P1" s="16" t="s">
        <v>23</v>
      </c>
      <c r="Q1" s="16" t="s">
        <v>24</v>
      </c>
      <c r="R1" s="16" t="s">
        <v>26</v>
      </c>
      <c r="S1" s="16" t="s">
        <v>6</v>
      </c>
    </row>
    <row r="2" spans="1:19" x14ac:dyDescent="0.2">
      <c r="A2" s="19" t="s">
        <v>9</v>
      </c>
      <c r="B2" s="19" t="s">
        <v>10</v>
      </c>
      <c r="C2" s="19" t="s">
        <v>10</v>
      </c>
      <c r="D2" s="19" t="s">
        <v>10</v>
      </c>
      <c r="E2" s="19" t="s">
        <v>10</v>
      </c>
      <c r="F2" s="19" t="s">
        <v>10</v>
      </c>
      <c r="G2" s="19" t="s">
        <v>10</v>
      </c>
      <c r="H2" s="20" t="s">
        <v>11</v>
      </c>
      <c r="I2" s="19" t="s">
        <v>11</v>
      </c>
      <c r="J2" s="19" t="s">
        <v>11</v>
      </c>
      <c r="K2" s="19" t="s">
        <v>11</v>
      </c>
      <c r="L2" s="19" t="s">
        <v>11</v>
      </c>
      <c r="M2" s="21" t="s">
        <v>11</v>
      </c>
      <c r="N2" s="19" t="s">
        <v>12</v>
      </c>
      <c r="O2" s="19" t="s">
        <v>12</v>
      </c>
      <c r="P2" s="19" t="s">
        <v>12</v>
      </c>
      <c r="Q2" s="19" t="s">
        <v>12</v>
      </c>
      <c r="R2" s="19" t="s">
        <v>12</v>
      </c>
      <c r="S2" s="19" t="s">
        <v>12</v>
      </c>
    </row>
    <row r="3" spans="1:19" x14ac:dyDescent="0.2">
      <c r="A3" s="19" t="s">
        <v>14</v>
      </c>
      <c r="B3" s="19" t="s">
        <v>18</v>
      </c>
      <c r="C3" s="19" t="s">
        <v>18</v>
      </c>
      <c r="D3" s="19" t="s">
        <v>18</v>
      </c>
      <c r="E3" s="19" t="s">
        <v>18</v>
      </c>
      <c r="F3" s="19" t="s">
        <v>18</v>
      </c>
      <c r="G3" s="19" t="s">
        <v>18</v>
      </c>
      <c r="H3" s="20" t="s">
        <v>18</v>
      </c>
      <c r="I3" s="19" t="s">
        <v>18</v>
      </c>
      <c r="J3" s="19" t="s">
        <v>18</v>
      </c>
      <c r="K3" s="19" t="s">
        <v>18</v>
      </c>
      <c r="L3" s="19" t="s">
        <v>18</v>
      </c>
      <c r="M3" s="21" t="s">
        <v>18</v>
      </c>
      <c r="N3" s="19" t="s">
        <v>18</v>
      </c>
      <c r="O3" s="19" t="s">
        <v>18</v>
      </c>
      <c r="P3" s="19" t="s">
        <v>18</v>
      </c>
      <c r="Q3" s="19" t="s">
        <v>18</v>
      </c>
      <c r="R3" s="19" t="s">
        <v>18</v>
      </c>
      <c r="S3" s="19" t="s">
        <v>18</v>
      </c>
    </row>
    <row r="4" spans="1:19" x14ac:dyDescent="0.2">
      <c r="A4" s="22">
        <v>1947</v>
      </c>
      <c r="B4" s="23">
        <v>0</v>
      </c>
      <c r="C4" s="23">
        <v>0</v>
      </c>
      <c r="D4" s="23">
        <v>0</v>
      </c>
      <c r="E4" s="23">
        <v>0</v>
      </c>
      <c r="F4" s="23">
        <v>0</v>
      </c>
      <c r="G4" s="23">
        <v>0</v>
      </c>
      <c r="H4" s="24">
        <v>0</v>
      </c>
      <c r="I4" s="23">
        <v>0</v>
      </c>
      <c r="J4" s="23">
        <v>0</v>
      </c>
      <c r="K4" s="23">
        <v>0</v>
      </c>
      <c r="L4" s="23">
        <v>0</v>
      </c>
      <c r="M4" s="25">
        <v>0</v>
      </c>
      <c r="N4" s="23">
        <v>0</v>
      </c>
      <c r="O4" s="23">
        <v>0</v>
      </c>
      <c r="P4" s="23">
        <v>0</v>
      </c>
      <c r="Q4" s="23">
        <v>0</v>
      </c>
      <c r="R4" s="23">
        <v>0</v>
      </c>
      <c r="S4" s="23">
        <v>0</v>
      </c>
    </row>
    <row r="5" spans="1:19" x14ac:dyDescent="0.2">
      <c r="A5" s="22">
        <v>1947.25</v>
      </c>
      <c r="B5" s="23">
        <v>0</v>
      </c>
      <c r="C5" s="23">
        <v>0</v>
      </c>
      <c r="D5" s="23">
        <v>0</v>
      </c>
      <c r="E5" s="23">
        <v>0</v>
      </c>
      <c r="F5" s="23">
        <v>0</v>
      </c>
      <c r="G5" s="23">
        <v>0</v>
      </c>
      <c r="H5" s="24">
        <v>0</v>
      </c>
      <c r="I5" s="23">
        <v>0</v>
      </c>
      <c r="J5" s="23">
        <v>0</v>
      </c>
      <c r="K5" s="23">
        <v>0</v>
      </c>
      <c r="L5" s="23">
        <v>0</v>
      </c>
      <c r="M5" s="25">
        <v>0</v>
      </c>
      <c r="N5" s="23">
        <v>0</v>
      </c>
      <c r="O5" s="23">
        <v>0</v>
      </c>
      <c r="P5" s="23">
        <v>0</v>
      </c>
      <c r="Q5" s="23">
        <v>0</v>
      </c>
      <c r="R5" s="23">
        <v>0</v>
      </c>
      <c r="S5" s="23">
        <v>0</v>
      </c>
    </row>
    <row r="6" spans="1:19" x14ac:dyDescent="0.2">
      <c r="A6" s="22">
        <v>1947.5</v>
      </c>
      <c r="B6" s="23">
        <v>0</v>
      </c>
      <c r="C6" s="23">
        <v>0</v>
      </c>
      <c r="D6" s="23">
        <v>0</v>
      </c>
      <c r="E6" s="23">
        <v>0</v>
      </c>
      <c r="F6" s="23">
        <v>95.806975614262569</v>
      </c>
      <c r="G6" s="23">
        <v>0</v>
      </c>
      <c r="H6" s="24">
        <v>0</v>
      </c>
      <c r="I6" s="23">
        <v>0</v>
      </c>
      <c r="J6" s="23">
        <v>0</v>
      </c>
      <c r="K6" s="23">
        <v>0</v>
      </c>
      <c r="L6" s="23">
        <v>0</v>
      </c>
      <c r="M6" s="25">
        <v>0</v>
      </c>
      <c r="N6" s="23">
        <v>0</v>
      </c>
      <c r="O6" s="23">
        <v>0</v>
      </c>
      <c r="P6" s="23">
        <v>0</v>
      </c>
      <c r="Q6" s="23">
        <v>0</v>
      </c>
      <c r="R6" s="23">
        <v>0</v>
      </c>
      <c r="S6" s="23">
        <v>0</v>
      </c>
    </row>
    <row r="7" spans="1:19" x14ac:dyDescent="0.2">
      <c r="A7" s="22">
        <v>1947.75</v>
      </c>
      <c r="B7" s="23">
        <v>0</v>
      </c>
      <c r="C7" s="23">
        <v>0</v>
      </c>
      <c r="D7" s="23">
        <v>0</v>
      </c>
      <c r="E7" s="23">
        <v>0</v>
      </c>
      <c r="F7" s="23">
        <v>0</v>
      </c>
      <c r="G7" s="23">
        <v>0</v>
      </c>
      <c r="H7" s="24">
        <v>0</v>
      </c>
      <c r="I7" s="23">
        <v>0</v>
      </c>
      <c r="J7" s="23">
        <v>0</v>
      </c>
      <c r="K7" s="23">
        <v>0</v>
      </c>
      <c r="L7" s="23">
        <v>0</v>
      </c>
      <c r="M7" s="25">
        <v>0</v>
      </c>
      <c r="N7" s="23">
        <v>0</v>
      </c>
      <c r="O7" s="23">
        <v>0</v>
      </c>
      <c r="P7" s="23">
        <v>0</v>
      </c>
      <c r="Q7" s="23">
        <v>0</v>
      </c>
      <c r="R7" s="23">
        <v>0</v>
      </c>
      <c r="S7" s="23">
        <v>0</v>
      </c>
    </row>
    <row r="8" spans="1:19" x14ac:dyDescent="0.2">
      <c r="A8" s="22">
        <v>1948</v>
      </c>
      <c r="B8" s="23">
        <v>0</v>
      </c>
      <c r="C8" s="23">
        <v>0</v>
      </c>
      <c r="D8" s="23">
        <v>0</v>
      </c>
      <c r="E8" s="23">
        <v>0</v>
      </c>
      <c r="F8" s="23">
        <v>0</v>
      </c>
      <c r="G8" s="23">
        <v>0</v>
      </c>
      <c r="H8" s="24">
        <v>0</v>
      </c>
      <c r="I8" s="23">
        <v>0</v>
      </c>
      <c r="J8" s="23">
        <v>0</v>
      </c>
      <c r="K8" s="23">
        <v>0</v>
      </c>
      <c r="L8" s="23">
        <v>0</v>
      </c>
      <c r="M8" s="25">
        <v>0</v>
      </c>
      <c r="N8" s="23">
        <v>0</v>
      </c>
      <c r="O8" s="23">
        <v>0</v>
      </c>
      <c r="P8" s="23">
        <v>0</v>
      </c>
      <c r="Q8" s="23">
        <v>0</v>
      </c>
      <c r="R8" s="23">
        <v>0</v>
      </c>
      <c r="S8" s="23">
        <v>0</v>
      </c>
    </row>
    <row r="9" spans="1:19" x14ac:dyDescent="0.2">
      <c r="A9" s="22">
        <v>1948.25</v>
      </c>
      <c r="B9" s="23">
        <v>0</v>
      </c>
      <c r="C9" s="23">
        <v>0</v>
      </c>
      <c r="D9" s="23">
        <v>0</v>
      </c>
      <c r="E9" s="23">
        <v>0</v>
      </c>
      <c r="F9" s="23">
        <v>0</v>
      </c>
      <c r="G9" s="23">
        <v>0</v>
      </c>
      <c r="H9" s="24">
        <v>0</v>
      </c>
      <c r="I9" s="23">
        <v>0</v>
      </c>
      <c r="J9" s="23">
        <v>0</v>
      </c>
      <c r="K9" s="23">
        <v>0</v>
      </c>
      <c r="L9" s="23">
        <v>0</v>
      </c>
      <c r="M9" s="25">
        <v>0</v>
      </c>
      <c r="N9" s="23">
        <v>0</v>
      </c>
      <c r="O9" s="23">
        <v>0</v>
      </c>
      <c r="P9" s="23">
        <v>0</v>
      </c>
      <c r="Q9" s="23">
        <v>0</v>
      </c>
      <c r="R9" s="23">
        <v>0</v>
      </c>
      <c r="S9" s="23">
        <v>0</v>
      </c>
    </row>
    <row r="10" spans="1:19" x14ac:dyDescent="0.2">
      <c r="A10" s="22">
        <v>1948.5</v>
      </c>
      <c r="B10" s="23">
        <v>494.6572175121164</v>
      </c>
      <c r="C10" s="23">
        <v>-120.28162385540304</v>
      </c>
      <c r="D10" s="23">
        <v>-245.05229525766094</v>
      </c>
      <c r="E10" s="23">
        <v>0</v>
      </c>
      <c r="F10" s="23">
        <v>19.843130169538199</v>
      </c>
      <c r="G10" s="23">
        <v>0</v>
      </c>
      <c r="H10" s="24">
        <v>0</v>
      </c>
      <c r="I10" s="23">
        <v>0</v>
      </c>
      <c r="J10" s="23">
        <v>0</v>
      </c>
      <c r="K10" s="23">
        <v>0</v>
      </c>
      <c r="L10" s="23">
        <v>0</v>
      </c>
      <c r="M10" s="25">
        <v>0</v>
      </c>
      <c r="N10" s="23">
        <v>0</v>
      </c>
      <c r="O10" s="23">
        <v>0</v>
      </c>
      <c r="P10" s="23">
        <v>0</v>
      </c>
      <c r="Q10" s="23">
        <v>0</v>
      </c>
      <c r="R10" s="23">
        <v>0</v>
      </c>
      <c r="S10" s="23">
        <v>0</v>
      </c>
    </row>
    <row r="11" spans="1:19" x14ac:dyDescent="0.2">
      <c r="A11" s="22">
        <v>1948.75</v>
      </c>
      <c r="B11" s="23">
        <v>0</v>
      </c>
      <c r="C11" s="23">
        <v>0</v>
      </c>
      <c r="D11" s="23">
        <v>0</v>
      </c>
      <c r="E11" s="23">
        <v>0</v>
      </c>
      <c r="F11" s="23">
        <v>0</v>
      </c>
      <c r="G11" s="23">
        <v>0</v>
      </c>
      <c r="H11" s="24">
        <v>0</v>
      </c>
      <c r="I11" s="23">
        <v>0</v>
      </c>
      <c r="J11" s="23">
        <v>0</v>
      </c>
      <c r="K11" s="23">
        <v>0</v>
      </c>
      <c r="L11" s="23">
        <v>0</v>
      </c>
      <c r="M11" s="25">
        <v>0</v>
      </c>
      <c r="N11" s="23">
        <v>0</v>
      </c>
      <c r="O11" s="23">
        <v>0</v>
      </c>
      <c r="P11" s="23">
        <v>0</v>
      </c>
      <c r="Q11" s="23">
        <v>0</v>
      </c>
      <c r="R11" s="23">
        <v>0</v>
      </c>
      <c r="S11" s="23">
        <v>0</v>
      </c>
    </row>
    <row r="12" spans="1:19" x14ac:dyDescent="0.2">
      <c r="A12" s="22">
        <v>1949</v>
      </c>
      <c r="B12" s="23">
        <v>0</v>
      </c>
      <c r="C12" s="23">
        <v>0</v>
      </c>
      <c r="D12" s="23">
        <v>0</v>
      </c>
      <c r="E12" s="23">
        <v>0</v>
      </c>
      <c r="F12" s="23">
        <v>0</v>
      </c>
      <c r="G12" s="23">
        <v>0</v>
      </c>
      <c r="H12" s="24">
        <v>0</v>
      </c>
      <c r="I12" s="23">
        <v>0</v>
      </c>
      <c r="J12" s="23">
        <v>0</v>
      </c>
      <c r="K12" s="23">
        <v>0</v>
      </c>
      <c r="L12" s="23">
        <v>0</v>
      </c>
      <c r="M12" s="25">
        <v>0</v>
      </c>
      <c r="N12" s="23">
        <v>0</v>
      </c>
      <c r="O12" s="23">
        <v>0</v>
      </c>
      <c r="P12" s="23">
        <v>0</v>
      </c>
      <c r="Q12" s="23">
        <v>0</v>
      </c>
      <c r="R12" s="23">
        <v>0</v>
      </c>
      <c r="S12" s="23">
        <v>0</v>
      </c>
    </row>
    <row r="13" spans="1:19" x14ac:dyDescent="0.2">
      <c r="A13" s="22">
        <v>1949.25</v>
      </c>
      <c r="B13" s="23">
        <v>0</v>
      </c>
      <c r="C13" s="23">
        <v>0</v>
      </c>
      <c r="D13" s="23">
        <v>0</v>
      </c>
      <c r="E13" s="23">
        <v>0</v>
      </c>
      <c r="F13" s="23">
        <v>0</v>
      </c>
      <c r="G13" s="23">
        <v>0</v>
      </c>
      <c r="H13" s="24">
        <v>0</v>
      </c>
      <c r="I13" s="23">
        <v>0</v>
      </c>
      <c r="J13" s="23">
        <v>0</v>
      </c>
      <c r="K13" s="23">
        <v>0</v>
      </c>
      <c r="L13" s="23">
        <v>0</v>
      </c>
      <c r="M13" s="25">
        <v>0</v>
      </c>
      <c r="N13" s="23">
        <v>0</v>
      </c>
      <c r="O13" s="23">
        <v>0</v>
      </c>
      <c r="P13" s="23">
        <v>0</v>
      </c>
      <c r="Q13" s="23">
        <v>0</v>
      </c>
      <c r="R13" s="23">
        <v>0</v>
      </c>
      <c r="S13" s="23">
        <v>0</v>
      </c>
    </row>
    <row r="14" spans="1:19" x14ac:dyDescent="0.2">
      <c r="A14" s="22">
        <v>1949.5</v>
      </c>
      <c r="B14" s="23">
        <v>0</v>
      </c>
      <c r="C14" s="23">
        <v>230.47238416716459</v>
      </c>
      <c r="D14" s="23">
        <v>29.011906536507013</v>
      </c>
      <c r="E14" s="23">
        <v>0</v>
      </c>
      <c r="F14" s="23">
        <v>140.29423515575141</v>
      </c>
      <c r="G14" s="23">
        <v>0</v>
      </c>
      <c r="H14" s="24">
        <v>0</v>
      </c>
      <c r="I14" s="23">
        <v>0</v>
      </c>
      <c r="J14" s="23">
        <v>0</v>
      </c>
      <c r="K14" s="23">
        <v>0</v>
      </c>
      <c r="L14" s="23">
        <v>0</v>
      </c>
      <c r="M14" s="25">
        <v>0</v>
      </c>
      <c r="N14" s="23">
        <v>0</v>
      </c>
      <c r="O14" s="23">
        <v>0</v>
      </c>
      <c r="P14" s="23">
        <v>0</v>
      </c>
      <c r="Q14" s="23">
        <v>0</v>
      </c>
      <c r="R14" s="23">
        <v>0</v>
      </c>
      <c r="S14" s="23">
        <v>0</v>
      </c>
    </row>
    <row r="15" spans="1:19" x14ac:dyDescent="0.2">
      <c r="A15" s="22">
        <v>1949.75</v>
      </c>
      <c r="B15" s="23">
        <v>290.35780910918447</v>
      </c>
      <c r="C15" s="23">
        <v>0</v>
      </c>
      <c r="D15" s="23">
        <v>0</v>
      </c>
      <c r="E15" s="23">
        <v>0</v>
      </c>
      <c r="F15" s="23">
        <v>0</v>
      </c>
      <c r="G15" s="23">
        <v>0</v>
      </c>
      <c r="H15" s="24">
        <v>0</v>
      </c>
      <c r="I15" s="23">
        <v>0</v>
      </c>
      <c r="J15" s="23">
        <v>0</v>
      </c>
      <c r="K15" s="23">
        <v>0</v>
      </c>
      <c r="L15" s="23">
        <v>0</v>
      </c>
      <c r="M15" s="25">
        <v>0</v>
      </c>
      <c r="N15" s="23">
        <v>0</v>
      </c>
      <c r="O15" s="23">
        <v>0</v>
      </c>
      <c r="P15" s="23">
        <v>0</v>
      </c>
      <c r="Q15" s="23">
        <v>0</v>
      </c>
      <c r="R15" s="23">
        <v>0</v>
      </c>
      <c r="S15" s="23">
        <v>0</v>
      </c>
    </row>
    <row r="16" spans="1:19" x14ac:dyDescent="0.2">
      <c r="A16" s="22">
        <v>1950</v>
      </c>
      <c r="B16" s="23">
        <v>0</v>
      </c>
      <c r="C16" s="23">
        <v>0</v>
      </c>
      <c r="D16" s="23">
        <v>0</v>
      </c>
      <c r="E16" s="23">
        <v>0</v>
      </c>
      <c r="F16" s="23">
        <v>0</v>
      </c>
      <c r="G16" s="23">
        <v>0</v>
      </c>
      <c r="H16" s="24">
        <v>0</v>
      </c>
      <c r="I16" s="23">
        <v>0</v>
      </c>
      <c r="J16" s="23">
        <v>0</v>
      </c>
      <c r="K16" s="23">
        <v>0</v>
      </c>
      <c r="L16" s="23">
        <v>0</v>
      </c>
      <c r="M16" s="25">
        <v>0</v>
      </c>
      <c r="N16" s="23">
        <v>0</v>
      </c>
      <c r="O16" s="23">
        <v>0</v>
      </c>
      <c r="P16" s="23">
        <v>0</v>
      </c>
      <c r="Q16" s="23">
        <v>0</v>
      </c>
      <c r="R16" s="23">
        <v>0</v>
      </c>
      <c r="S16" s="23">
        <v>0</v>
      </c>
    </row>
    <row r="17" spans="1:19" x14ac:dyDescent="0.2">
      <c r="A17" s="22">
        <v>1950.25</v>
      </c>
      <c r="B17" s="23">
        <v>0</v>
      </c>
      <c r="C17" s="23">
        <v>0</v>
      </c>
      <c r="D17" s="23">
        <v>0</v>
      </c>
      <c r="E17" s="23">
        <v>0</v>
      </c>
      <c r="F17" s="23">
        <v>0</v>
      </c>
      <c r="G17" s="23">
        <v>0</v>
      </c>
      <c r="H17" s="24">
        <v>0</v>
      </c>
      <c r="I17" s="23">
        <v>0</v>
      </c>
      <c r="J17" s="23">
        <v>0</v>
      </c>
      <c r="K17" s="23">
        <v>0</v>
      </c>
      <c r="L17" s="23">
        <v>0</v>
      </c>
      <c r="M17" s="25">
        <v>0</v>
      </c>
      <c r="N17" s="23">
        <v>0</v>
      </c>
      <c r="O17" s="23">
        <v>0</v>
      </c>
      <c r="P17" s="23">
        <v>0</v>
      </c>
      <c r="Q17" s="23">
        <v>0</v>
      </c>
      <c r="R17" s="23">
        <v>0</v>
      </c>
      <c r="S17" s="23">
        <v>0</v>
      </c>
    </row>
    <row r="18" spans="1:19" x14ac:dyDescent="0.2">
      <c r="A18" s="22">
        <v>1950.5</v>
      </c>
      <c r="B18" s="23">
        <v>2973.9794784359747</v>
      </c>
      <c r="C18" s="26">
        <v>0</v>
      </c>
      <c r="D18" s="23">
        <v>-69.668916627052567</v>
      </c>
      <c r="E18" s="23">
        <v>0</v>
      </c>
      <c r="F18" s="23">
        <v>47.733619783161885</v>
      </c>
      <c r="G18" s="23">
        <v>0</v>
      </c>
      <c r="H18" s="24">
        <v>0</v>
      </c>
      <c r="I18" s="23">
        <v>0</v>
      </c>
      <c r="J18" s="23">
        <v>0</v>
      </c>
      <c r="K18" s="23">
        <v>0</v>
      </c>
      <c r="L18" s="23">
        <v>0</v>
      </c>
      <c r="M18" s="25">
        <v>0</v>
      </c>
      <c r="N18" s="23">
        <v>0</v>
      </c>
      <c r="O18" s="23">
        <v>0</v>
      </c>
      <c r="P18" s="23">
        <v>0</v>
      </c>
      <c r="Q18" s="23">
        <v>0</v>
      </c>
      <c r="R18" s="23">
        <v>0</v>
      </c>
      <c r="S18" s="23">
        <v>0</v>
      </c>
    </row>
    <row r="19" spans="1:19" x14ac:dyDescent="0.2">
      <c r="A19" s="22">
        <v>1950.75</v>
      </c>
      <c r="B19" s="23">
        <v>0</v>
      </c>
      <c r="C19" s="23">
        <v>0</v>
      </c>
      <c r="D19" s="23">
        <v>0</v>
      </c>
      <c r="E19" s="23">
        <v>0</v>
      </c>
      <c r="F19" s="23">
        <v>0</v>
      </c>
      <c r="G19" s="23">
        <v>0</v>
      </c>
      <c r="H19" s="24">
        <v>0</v>
      </c>
      <c r="I19" s="23">
        <v>0</v>
      </c>
      <c r="J19" s="23">
        <v>0</v>
      </c>
      <c r="K19" s="23">
        <v>0</v>
      </c>
      <c r="L19" s="23">
        <v>0</v>
      </c>
      <c r="M19" s="25">
        <v>0</v>
      </c>
      <c r="N19" s="23">
        <v>0</v>
      </c>
      <c r="O19" s="23">
        <v>0</v>
      </c>
      <c r="P19" s="23">
        <v>0</v>
      </c>
      <c r="Q19" s="23">
        <v>0</v>
      </c>
      <c r="R19" s="23">
        <v>0</v>
      </c>
      <c r="S19" s="23">
        <v>0</v>
      </c>
    </row>
    <row r="20" spans="1:19" x14ac:dyDescent="0.2">
      <c r="A20" s="22">
        <v>1951</v>
      </c>
      <c r="B20" s="23">
        <v>0</v>
      </c>
      <c r="C20" s="26">
        <v>460.0448886790266</v>
      </c>
      <c r="D20" s="23">
        <v>0</v>
      </c>
      <c r="E20" s="23">
        <v>0</v>
      </c>
      <c r="F20" s="23">
        <v>0</v>
      </c>
      <c r="G20" s="23">
        <v>0</v>
      </c>
      <c r="H20" s="24">
        <v>0</v>
      </c>
      <c r="I20" s="23">
        <v>0</v>
      </c>
      <c r="J20" s="23">
        <v>0</v>
      </c>
      <c r="K20" s="23">
        <v>0</v>
      </c>
      <c r="L20" s="23">
        <v>0</v>
      </c>
      <c r="M20" s="25">
        <v>0</v>
      </c>
      <c r="N20" s="23">
        <v>0</v>
      </c>
      <c r="O20" s="23">
        <v>0</v>
      </c>
      <c r="P20" s="23">
        <v>0</v>
      </c>
      <c r="Q20" s="23">
        <v>0</v>
      </c>
      <c r="R20" s="23">
        <v>0</v>
      </c>
      <c r="S20" s="23">
        <v>0</v>
      </c>
    </row>
    <row r="21" spans="1:19" x14ac:dyDescent="0.2">
      <c r="A21" s="22">
        <v>1951.25</v>
      </c>
      <c r="B21" s="23">
        <v>0</v>
      </c>
      <c r="C21" s="23">
        <v>0</v>
      </c>
      <c r="D21" s="23">
        <v>0</v>
      </c>
      <c r="E21" s="23">
        <v>0</v>
      </c>
      <c r="F21" s="23">
        <v>0</v>
      </c>
      <c r="G21" s="23">
        <v>0</v>
      </c>
      <c r="H21" s="24">
        <v>0</v>
      </c>
      <c r="I21" s="23">
        <v>0</v>
      </c>
      <c r="J21" s="23">
        <v>0</v>
      </c>
      <c r="K21" s="23">
        <v>0</v>
      </c>
      <c r="L21" s="23">
        <v>0</v>
      </c>
      <c r="M21" s="25">
        <v>0</v>
      </c>
      <c r="N21" s="23">
        <v>0</v>
      </c>
      <c r="O21" s="23">
        <v>0</v>
      </c>
      <c r="P21" s="23">
        <v>0</v>
      </c>
      <c r="Q21" s="23">
        <v>0</v>
      </c>
      <c r="R21" s="23">
        <v>0</v>
      </c>
      <c r="S21" s="23">
        <v>0</v>
      </c>
    </row>
    <row r="22" spans="1:19" x14ac:dyDescent="0.2">
      <c r="A22" s="22">
        <v>1951.5</v>
      </c>
      <c r="B22" s="23">
        <v>0</v>
      </c>
      <c r="C22" s="26">
        <v>0</v>
      </c>
      <c r="D22" s="26">
        <v>0</v>
      </c>
      <c r="E22" s="23">
        <v>0</v>
      </c>
      <c r="F22" s="26">
        <v>0</v>
      </c>
      <c r="G22" s="26">
        <v>0</v>
      </c>
      <c r="H22" s="24">
        <v>0</v>
      </c>
      <c r="I22" s="23">
        <v>0</v>
      </c>
      <c r="J22" s="23">
        <v>0</v>
      </c>
      <c r="K22" s="23">
        <v>0</v>
      </c>
      <c r="L22" s="26">
        <v>-59.06592205817276</v>
      </c>
      <c r="M22" s="25">
        <v>0</v>
      </c>
      <c r="N22" s="23">
        <v>0</v>
      </c>
      <c r="O22" s="23">
        <v>0</v>
      </c>
      <c r="P22" s="23">
        <v>0</v>
      </c>
      <c r="Q22" s="23">
        <v>0</v>
      </c>
      <c r="R22" s="23">
        <v>0</v>
      </c>
      <c r="S22" s="23">
        <v>0</v>
      </c>
    </row>
    <row r="23" spans="1:19" x14ac:dyDescent="0.2">
      <c r="A23" s="22">
        <v>1951.75</v>
      </c>
      <c r="B23" s="23">
        <v>1138.2833518151192</v>
      </c>
      <c r="C23" s="26">
        <v>361.87016253562729</v>
      </c>
      <c r="D23" s="26">
        <v>77.544392458444918</v>
      </c>
      <c r="E23" s="23">
        <v>0</v>
      </c>
      <c r="F23" s="23">
        <v>0</v>
      </c>
      <c r="G23" s="26">
        <v>16.963525353792217</v>
      </c>
      <c r="H23" s="24">
        <v>0</v>
      </c>
      <c r="I23" s="23">
        <v>0</v>
      </c>
      <c r="J23" s="23">
        <v>0</v>
      </c>
      <c r="K23" s="23">
        <v>0</v>
      </c>
      <c r="L23" s="23">
        <v>0</v>
      </c>
      <c r="M23" s="25">
        <v>0</v>
      </c>
      <c r="N23" s="23">
        <v>0</v>
      </c>
      <c r="O23" s="23">
        <v>0</v>
      </c>
      <c r="P23" s="23">
        <v>0</v>
      </c>
      <c r="Q23" s="23">
        <v>0</v>
      </c>
      <c r="R23" s="23">
        <v>0</v>
      </c>
      <c r="S23" s="23">
        <v>0</v>
      </c>
    </row>
    <row r="24" spans="1:19" x14ac:dyDescent="0.2">
      <c r="A24" s="22">
        <v>1952</v>
      </c>
      <c r="B24" s="23">
        <v>0</v>
      </c>
      <c r="C24" s="23">
        <v>0</v>
      </c>
      <c r="D24" s="23">
        <v>0</v>
      </c>
      <c r="E24" s="23">
        <v>0</v>
      </c>
      <c r="F24" s="23">
        <v>0</v>
      </c>
      <c r="G24" s="23">
        <v>0</v>
      </c>
      <c r="H24" s="24">
        <v>0</v>
      </c>
      <c r="I24" s="23">
        <v>0</v>
      </c>
      <c r="J24" s="23">
        <v>0</v>
      </c>
      <c r="K24" s="23">
        <v>0</v>
      </c>
      <c r="L24" s="23">
        <v>0</v>
      </c>
      <c r="M24" s="25">
        <v>0</v>
      </c>
      <c r="N24" s="23">
        <v>0</v>
      </c>
      <c r="O24" s="23">
        <v>0</v>
      </c>
      <c r="P24" s="23">
        <v>0</v>
      </c>
      <c r="Q24" s="23">
        <v>0</v>
      </c>
      <c r="R24" s="23">
        <v>0</v>
      </c>
      <c r="S24" s="23">
        <v>0</v>
      </c>
    </row>
    <row r="25" spans="1:19" x14ac:dyDescent="0.2">
      <c r="A25" s="22">
        <v>1952.25</v>
      </c>
      <c r="B25" s="23">
        <v>0</v>
      </c>
      <c r="C25" s="23">
        <v>0</v>
      </c>
      <c r="D25" s="23">
        <v>0</v>
      </c>
      <c r="E25" s="23">
        <v>0</v>
      </c>
      <c r="F25" s="23">
        <v>0</v>
      </c>
      <c r="G25" s="23">
        <v>0</v>
      </c>
      <c r="H25" s="24">
        <v>0</v>
      </c>
      <c r="I25" s="23">
        <v>0</v>
      </c>
      <c r="J25" s="23">
        <v>0</v>
      </c>
      <c r="K25" s="23">
        <v>0</v>
      </c>
      <c r="L25" s="23">
        <v>0</v>
      </c>
      <c r="M25" s="25">
        <v>0</v>
      </c>
      <c r="N25" s="23">
        <v>0</v>
      </c>
      <c r="O25" s="23">
        <v>0</v>
      </c>
      <c r="P25" s="23">
        <v>0</v>
      </c>
      <c r="Q25" s="23">
        <v>0</v>
      </c>
      <c r="R25" s="23">
        <v>0</v>
      </c>
      <c r="S25" s="23">
        <v>0</v>
      </c>
    </row>
    <row r="26" spans="1:19" x14ac:dyDescent="0.2">
      <c r="A26" s="22">
        <v>1952.5</v>
      </c>
      <c r="B26" s="23">
        <v>536.27426297110287</v>
      </c>
      <c r="C26" s="23">
        <v>-255.5759726605063</v>
      </c>
      <c r="D26" s="23">
        <v>59.418225271226333</v>
      </c>
      <c r="E26" s="23">
        <v>0</v>
      </c>
      <c r="F26" s="23">
        <v>0</v>
      </c>
      <c r="G26" s="23">
        <v>6.1777323641187429</v>
      </c>
      <c r="H26" s="24">
        <v>0</v>
      </c>
      <c r="I26" s="23">
        <v>0</v>
      </c>
      <c r="J26" s="23">
        <v>0</v>
      </c>
      <c r="K26" s="23">
        <v>0</v>
      </c>
      <c r="L26" s="23">
        <v>0</v>
      </c>
      <c r="M26" s="25">
        <v>0</v>
      </c>
      <c r="N26" s="23">
        <v>0</v>
      </c>
      <c r="O26" s="23">
        <v>0</v>
      </c>
      <c r="P26" s="23">
        <v>0</v>
      </c>
      <c r="Q26" s="23">
        <v>0</v>
      </c>
      <c r="R26" s="23">
        <v>4.7810306833068807</v>
      </c>
      <c r="S26" s="23">
        <v>0</v>
      </c>
    </row>
    <row r="27" spans="1:19" x14ac:dyDescent="0.2">
      <c r="A27" s="22">
        <v>1952.75</v>
      </c>
      <c r="B27" s="23">
        <v>0</v>
      </c>
      <c r="C27" s="23">
        <v>0</v>
      </c>
      <c r="D27" s="23">
        <v>0</v>
      </c>
      <c r="E27" s="23">
        <v>0</v>
      </c>
      <c r="F27" s="23">
        <v>0</v>
      </c>
      <c r="G27" s="23">
        <v>0</v>
      </c>
      <c r="H27" s="24">
        <v>0</v>
      </c>
      <c r="I27" s="23">
        <v>0</v>
      </c>
      <c r="J27" s="23">
        <v>0</v>
      </c>
      <c r="K27" s="23">
        <v>0</v>
      </c>
      <c r="L27" s="23">
        <v>0</v>
      </c>
      <c r="M27" s="25">
        <v>0</v>
      </c>
      <c r="N27" s="23">
        <v>0</v>
      </c>
      <c r="O27" s="23">
        <v>0</v>
      </c>
      <c r="P27" s="23">
        <v>0</v>
      </c>
      <c r="Q27" s="23">
        <v>0</v>
      </c>
      <c r="R27" s="23">
        <v>0</v>
      </c>
      <c r="S27" s="23">
        <v>0</v>
      </c>
    </row>
    <row r="28" spans="1:19" x14ac:dyDescent="0.2">
      <c r="A28" s="22">
        <v>1953</v>
      </c>
      <c r="B28" s="23">
        <v>0</v>
      </c>
      <c r="C28" s="23">
        <v>0</v>
      </c>
      <c r="D28" s="23">
        <v>0</v>
      </c>
      <c r="E28" s="23">
        <v>0</v>
      </c>
      <c r="F28" s="23">
        <v>0</v>
      </c>
      <c r="G28" s="23">
        <v>0</v>
      </c>
      <c r="H28" s="24">
        <v>0</v>
      </c>
      <c r="I28" s="23">
        <v>0</v>
      </c>
      <c r="J28" s="23">
        <v>0</v>
      </c>
      <c r="K28" s="23">
        <v>0</v>
      </c>
      <c r="L28" s="23">
        <v>0</v>
      </c>
      <c r="M28" s="25">
        <v>0</v>
      </c>
      <c r="N28" s="23">
        <v>0</v>
      </c>
      <c r="O28" s="23">
        <v>0</v>
      </c>
      <c r="P28" s="23">
        <v>0</v>
      </c>
      <c r="Q28" s="23">
        <v>0</v>
      </c>
      <c r="R28" s="23">
        <v>0</v>
      </c>
      <c r="S28" s="23">
        <v>0</v>
      </c>
    </row>
    <row r="29" spans="1:19" x14ac:dyDescent="0.2">
      <c r="A29" s="22">
        <v>1953.25</v>
      </c>
      <c r="B29" s="23">
        <v>0</v>
      </c>
      <c r="C29" s="23">
        <v>0</v>
      </c>
      <c r="D29" s="23">
        <v>0</v>
      </c>
      <c r="E29" s="23">
        <v>0</v>
      </c>
      <c r="F29" s="23">
        <v>0</v>
      </c>
      <c r="G29" s="23">
        <v>0</v>
      </c>
      <c r="H29" s="24">
        <v>0</v>
      </c>
      <c r="I29" s="23">
        <v>0</v>
      </c>
      <c r="J29" s="23">
        <v>0</v>
      </c>
      <c r="K29" s="23">
        <v>0</v>
      </c>
      <c r="L29" s="23">
        <v>0</v>
      </c>
      <c r="M29" s="25">
        <v>0</v>
      </c>
      <c r="N29" s="23">
        <v>0</v>
      </c>
      <c r="O29" s="23">
        <v>0</v>
      </c>
      <c r="P29" s="23">
        <v>0</v>
      </c>
      <c r="Q29" s="23">
        <v>0</v>
      </c>
      <c r="R29" s="23">
        <v>0</v>
      </c>
      <c r="S29" s="23">
        <v>0</v>
      </c>
    </row>
    <row r="30" spans="1:19" x14ac:dyDescent="0.2">
      <c r="A30" s="22">
        <v>1953.5</v>
      </c>
      <c r="B30" s="23">
        <v>-1312.1206647912059</v>
      </c>
      <c r="C30" s="23">
        <v>-83.880600696462579</v>
      </c>
      <c r="D30" s="23">
        <v>0</v>
      </c>
      <c r="E30" s="23">
        <v>0</v>
      </c>
      <c r="F30" s="23">
        <v>60.772208436967844</v>
      </c>
      <c r="G30" s="23">
        <v>16.476847377573669</v>
      </c>
      <c r="H30" s="24">
        <v>0</v>
      </c>
      <c r="I30" s="23">
        <v>0</v>
      </c>
      <c r="J30" s="23">
        <v>0</v>
      </c>
      <c r="K30" s="23">
        <v>0</v>
      </c>
      <c r="L30" s="23">
        <v>0</v>
      </c>
      <c r="M30" s="25">
        <v>0</v>
      </c>
      <c r="N30" s="23">
        <v>0</v>
      </c>
      <c r="O30" s="23">
        <v>0</v>
      </c>
      <c r="P30" s="23">
        <v>8.103661653450331</v>
      </c>
      <c r="Q30" s="23">
        <v>0</v>
      </c>
      <c r="R30" s="23">
        <v>0</v>
      </c>
      <c r="S30" s="23">
        <v>0</v>
      </c>
    </row>
    <row r="31" spans="1:19" x14ac:dyDescent="0.2">
      <c r="A31" s="22">
        <v>1953.75</v>
      </c>
      <c r="B31" s="23">
        <v>0</v>
      </c>
      <c r="C31" s="23">
        <v>0</v>
      </c>
      <c r="D31" s="23">
        <v>0</v>
      </c>
      <c r="E31" s="23">
        <v>0</v>
      </c>
      <c r="F31" s="23">
        <v>0</v>
      </c>
      <c r="G31" s="23">
        <v>0</v>
      </c>
      <c r="H31" s="24">
        <v>0</v>
      </c>
      <c r="I31" s="23">
        <v>0</v>
      </c>
      <c r="J31" s="23">
        <v>0</v>
      </c>
      <c r="K31" s="23">
        <v>0</v>
      </c>
      <c r="L31" s="23">
        <v>0</v>
      </c>
      <c r="M31" s="25">
        <v>0</v>
      </c>
      <c r="N31" s="23">
        <v>0</v>
      </c>
      <c r="O31" s="23">
        <v>0</v>
      </c>
      <c r="P31" s="23">
        <v>0</v>
      </c>
      <c r="Q31" s="23">
        <v>0</v>
      </c>
      <c r="R31" s="23">
        <v>0</v>
      </c>
      <c r="S31" s="23">
        <v>0</v>
      </c>
    </row>
    <row r="32" spans="1:19" x14ac:dyDescent="0.2">
      <c r="A32" s="22">
        <v>1954</v>
      </c>
      <c r="B32" s="23">
        <v>0</v>
      </c>
      <c r="C32" s="23">
        <v>0</v>
      </c>
      <c r="D32" s="23">
        <v>0</v>
      </c>
      <c r="E32" s="23">
        <v>0</v>
      </c>
      <c r="F32" s="23">
        <v>0</v>
      </c>
      <c r="G32" s="23">
        <v>0</v>
      </c>
      <c r="H32" s="24">
        <v>0</v>
      </c>
      <c r="I32" s="23">
        <v>0</v>
      </c>
      <c r="J32" s="23">
        <v>0</v>
      </c>
      <c r="K32" s="23">
        <v>0</v>
      </c>
      <c r="L32" s="23">
        <v>0</v>
      </c>
      <c r="M32" s="25">
        <v>0</v>
      </c>
      <c r="N32" s="23">
        <v>0</v>
      </c>
      <c r="O32" s="23">
        <v>0</v>
      </c>
      <c r="P32" s="23">
        <v>0</v>
      </c>
      <c r="Q32" s="23">
        <v>0</v>
      </c>
      <c r="R32" s="23">
        <v>0</v>
      </c>
      <c r="S32" s="23">
        <v>0</v>
      </c>
    </row>
    <row r="33" spans="1:19" x14ac:dyDescent="0.2">
      <c r="A33" s="22">
        <v>1954.25</v>
      </c>
      <c r="B33" s="23">
        <v>0</v>
      </c>
      <c r="C33" s="23">
        <v>0</v>
      </c>
      <c r="D33" s="23">
        <v>0</v>
      </c>
      <c r="E33" s="23">
        <v>0</v>
      </c>
      <c r="F33" s="23">
        <v>0</v>
      </c>
      <c r="G33" s="23">
        <v>0</v>
      </c>
      <c r="H33" s="24">
        <v>0</v>
      </c>
      <c r="I33" s="23">
        <v>0</v>
      </c>
      <c r="J33" s="23">
        <v>0</v>
      </c>
      <c r="K33" s="23">
        <v>0</v>
      </c>
      <c r="L33" s="23">
        <v>0</v>
      </c>
      <c r="M33" s="25">
        <v>0</v>
      </c>
      <c r="N33" s="23">
        <v>0</v>
      </c>
      <c r="O33" s="23">
        <v>0</v>
      </c>
      <c r="P33" s="23">
        <v>0</v>
      </c>
      <c r="Q33" s="23">
        <v>0</v>
      </c>
      <c r="R33" s="23">
        <v>0</v>
      </c>
      <c r="S33" s="23">
        <v>0</v>
      </c>
    </row>
    <row r="34" spans="1:19" x14ac:dyDescent="0.2">
      <c r="A34" s="22">
        <v>1954.5</v>
      </c>
      <c r="B34" s="23">
        <v>-704.34439114004363</v>
      </c>
      <c r="C34" s="23">
        <v>116.01665860813</v>
      </c>
      <c r="D34" s="23">
        <v>247.93194027320021</v>
      </c>
      <c r="E34" s="23">
        <v>0</v>
      </c>
      <c r="F34" s="23">
        <v>49.790326761990798</v>
      </c>
      <c r="G34" s="23">
        <v>21.23879165300702</v>
      </c>
      <c r="H34" s="24">
        <v>0</v>
      </c>
      <c r="I34" s="23">
        <v>0</v>
      </c>
      <c r="J34" s="23">
        <v>0</v>
      </c>
      <c r="K34" s="23">
        <v>0</v>
      </c>
      <c r="L34" s="23">
        <v>0</v>
      </c>
      <c r="M34" s="25">
        <v>0</v>
      </c>
      <c r="N34" s="23">
        <v>0</v>
      </c>
      <c r="O34" s="23">
        <v>0</v>
      </c>
      <c r="P34" s="23">
        <v>0</v>
      </c>
      <c r="Q34" s="23">
        <v>0</v>
      </c>
      <c r="R34" s="23">
        <v>0</v>
      </c>
      <c r="S34" s="23">
        <v>0</v>
      </c>
    </row>
    <row r="35" spans="1:19" x14ac:dyDescent="0.2">
      <c r="A35" s="22">
        <v>1954.75</v>
      </c>
      <c r="B35" s="23">
        <v>0</v>
      </c>
      <c r="C35" s="23">
        <v>0</v>
      </c>
      <c r="D35" s="23">
        <v>0</v>
      </c>
      <c r="E35" s="23">
        <v>0</v>
      </c>
      <c r="F35" s="23">
        <v>0</v>
      </c>
      <c r="G35" s="23">
        <v>0</v>
      </c>
      <c r="H35" s="24">
        <v>0</v>
      </c>
      <c r="I35" s="23">
        <v>0</v>
      </c>
      <c r="J35" s="23">
        <v>0</v>
      </c>
      <c r="K35" s="23">
        <v>0</v>
      </c>
      <c r="L35" s="23">
        <v>0</v>
      </c>
      <c r="M35" s="25">
        <v>0</v>
      </c>
      <c r="N35" s="23">
        <v>0</v>
      </c>
      <c r="O35" s="23">
        <v>0</v>
      </c>
      <c r="P35" s="23">
        <v>0</v>
      </c>
      <c r="Q35" s="23">
        <v>0</v>
      </c>
      <c r="R35" s="23">
        <v>0</v>
      </c>
      <c r="S35" s="23">
        <v>0</v>
      </c>
    </row>
    <row r="36" spans="1:19" x14ac:dyDescent="0.2">
      <c r="A36" s="22">
        <v>1955</v>
      </c>
      <c r="B36" s="23">
        <v>0</v>
      </c>
      <c r="C36" s="23">
        <v>0</v>
      </c>
      <c r="D36" s="23">
        <v>0</v>
      </c>
      <c r="E36" s="23">
        <v>0</v>
      </c>
      <c r="F36" s="23">
        <v>0</v>
      </c>
      <c r="G36" s="23">
        <v>0</v>
      </c>
      <c r="H36" s="24">
        <v>0</v>
      </c>
      <c r="I36" s="23">
        <v>0</v>
      </c>
      <c r="J36" s="23">
        <v>0</v>
      </c>
      <c r="K36" s="23">
        <v>0</v>
      </c>
      <c r="L36" s="23">
        <v>0</v>
      </c>
      <c r="M36" s="25">
        <v>0</v>
      </c>
      <c r="N36" s="23">
        <v>0</v>
      </c>
      <c r="O36" s="23">
        <v>0</v>
      </c>
      <c r="P36" s="23">
        <v>0</v>
      </c>
      <c r="Q36" s="23">
        <v>0</v>
      </c>
      <c r="R36" s="23">
        <v>0</v>
      </c>
      <c r="S36" s="23">
        <v>0</v>
      </c>
    </row>
    <row r="37" spans="1:19" x14ac:dyDescent="0.2">
      <c r="A37" s="22">
        <v>1955.25</v>
      </c>
      <c r="B37" s="23">
        <v>0</v>
      </c>
      <c r="C37" s="23">
        <v>0</v>
      </c>
      <c r="D37" s="23">
        <v>0</v>
      </c>
      <c r="E37" s="23">
        <v>0</v>
      </c>
      <c r="F37" s="23">
        <v>0</v>
      </c>
      <c r="G37" s="23">
        <v>0</v>
      </c>
      <c r="H37" s="24">
        <v>0</v>
      </c>
      <c r="I37" s="23">
        <v>0</v>
      </c>
      <c r="J37" s="23">
        <v>0</v>
      </c>
      <c r="K37" s="23">
        <v>0</v>
      </c>
      <c r="L37" s="23">
        <v>0</v>
      </c>
      <c r="M37" s="25">
        <v>0</v>
      </c>
      <c r="N37" s="23">
        <v>0</v>
      </c>
      <c r="O37" s="23">
        <v>0</v>
      </c>
      <c r="P37" s="23">
        <v>0</v>
      </c>
      <c r="Q37" s="23">
        <v>0</v>
      </c>
      <c r="R37" s="23">
        <v>0</v>
      </c>
      <c r="S37" s="23">
        <v>0</v>
      </c>
    </row>
    <row r="38" spans="1:19" x14ac:dyDescent="0.2">
      <c r="A38" s="22">
        <v>1955.5</v>
      </c>
      <c r="B38" s="23">
        <v>843.1364426260925</v>
      </c>
      <c r="C38" s="23">
        <v>382.88815501727663</v>
      </c>
      <c r="D38" s="23">
        <v>119.289855535009</v>
      </c>
      <c r="E38" s="23">
        <v>0</v>
      </c>
      <c r="F38" s="23">
        <v>74.289587167175853</v>
      </c>
      <c r="G38" s="23">
        <v>16.783521781556438</v>
      </c>
      <c r="H38" s="24">
        <v>0</v>
      </c>
      <c r="I38" s="23">
        <v>0</v>
      </c>
      <c r="J38" s="23">
        <v>0</v>
      </c>
      <c r="K38" s="23">
        <v>0</v>
      </c>
      <c r="L38" s="23">
        <v>0</v>
      </c>
      <c r="M38" s="25">
        <v>0</v>
      </c>
      <c r="N38" s="23">
        <v>0</v>
      </c>
      <c r="O38" s="23">
        <v>0</v>
      </c>
      <c r="P38" s="23">
        <v>0</v>
      </c>
      <c r="Q38" s="23">
        <v>0</v>
      </c>
      <c r="R38" s="23">
        <v>0</v>
      </c>
      <c r="S38" s="23">
        <v>0</v>
      </c>
    </row>
    <row r="39" spans="1:19" x14ac:dyDescent="0.2">
      <c r="A39" s="22">
        <v>1955.75</v>
      </c>
      <c r="B39" s="23">
        <v>0</v>
      </c>
      <c r="C39" s="23">
        <v>0</v>
      </c>
      <c r="D39" s="23">
        <v>0</v>
      </c>
      <c r="E39" s="23">
        <v>0</v>
      </c>
      <c r="F39" s="23">
        <v>0</v>
      </c>
      <c r="G39" s="23">
        <v>0</v>
      </c>
      <c r="H39" s="24">
        <v>0</v>
      </c>
      <c r="I39" s="23">
        <v>0</v>
      </c>
      <c r="J39" s="23">
        <v>0</v>
      </c>
      <c r="K39" s="23">
        <v>0</v>
      </c>
      <c r="L39" s="23">
        <v>0</v>
      </c>
      <c r="M39" s="25">
        <v>0</v>
      </c>
      <c r="N39" s="23">
        <v>0</v>
      </c>
      <c r="O39" s="23">
        <v>0</v>
      </c>
      <c r="P39" s="23">
        <v>0</v>
      </c>
      <c r="Q39" s="23">
        <v>0</v>
      </c>
      <c r="R39" s="23">
        <v>0</v>
      </c>
      <c r="S39" s="23">
        <v>0</v>
      </c>
    </row>
    <row r="40" spans="1:19" x14ac:dyDescent="0.2">
      <c r="A40" s="22">
        <v>1956</v>
      </c>
      <c r="B40" s="23">
        <v>0</v>
      </c>
      <c r="C40" s="23">
        <v>0</v>
      </c>
      <c r="D40" s="23">
        <v>0</v>
      </c>
      <c r="E40" s="23">
        <v>0</v>
      </c>
      <c r="F40" s="23">
        <v>0</v>
      </c>
      <c r="G40" s="23">
        <v>0</v>
      </c>
      <c r="H40" s="24">
        <v>0</v>
      </c>
      <c r="I40" s="23">
        <v>0</v>
      </c>
      <c r="J40" s="23">
        <v>0</v>
      </c>
      <c r="K40" s="23">
        <v>0</v>
      </c>
      <c r="L40" s="23">
        <v>0</v>
      </c>
      <c r="M40" s="25">
        <v>0</v>
      </c>
      <c r="N40" s="23">
        <v>0</v>
      </c>
      <c r="O40" s="23">
        <v>0</v>
      </c>
      <c r="P40" s="23">
        <v>0</v>
      </c>
      <c r="Q40" s="23">
        <v>0</v>
      </c>
      <c r="R40" s="23">
        <v>0</v>
      </c>
      <c r="S40" s="23">
        <v>0</v>
      </c>
    </row>
    <row r="41" spans="1:19" x14ac:dyDescent="0.2">
      <c r="A41" s="22">
        <v>1956.25</v>
      </c>
      <c r="B41" s="23">
        <v>0</v>
      </c>
      <c r="C41" s="23">
        <v>0</v>
      </c>
      <c r="D41" s="23">
        <v>0</v>
      </c>
      <c r="E41" s="23">
        <v>0</v>
      </c>
      <c r="F41" s="23">
        <v>0</v>
      </c>
      <c r="G41" s="23">
        <v>0</v>
      </c>
      <c r="H41" s="24">
        <v>0</v>
      </c>
      <c r="I41" s="23">
        <v>0</v>
      </c>
      <c r="J41" s="23">
        <v>0</v>
      </c>
      <c r="K41" s="23">
        <v>0</v>
      </c>
      <c r="L41" s="23">
        <v>0</v>
      </c>
      <c r="M41" s="25">
        <v>0</v>
      </c>
      <c r="N41" s="23">
        <v>0</v>
      </c>
      <c r="O41" s="23">
        <v>0</v>
      </c>
      <c r="P41" s="23">
        <v>0</v>
      </c>
      <c r="Q41" s="23">
        <v>0</v>
      </c>
      <c r="R41" s="23">
        <v>0</v>
      </c>
      <c r="S41" s="23">
        <v>0</v>
      </c>
    </row>
    <row r="42" spans="1:19" x14ac:dyDescent="0.2">
      <c r="A42" s="22">
        <v>1956.5</v>
      </c>
      <c r="B42" s="23">
        <v>1158.1204514688379</v>
      </c>
      <c r="C42" s="23">
        <v>804.51405203604145</v>
      </c>
      <c r="D42" s="23">
        <v>316.75543313432127</v>
      </c>
      <c r="E42" s="23">
        <v>0</v>
      </c>
      <c r="F42" s="23">
        <v>367.7230165983741</v>
      </c>
      <c r="G42" s="23">
        <v>113.08523201397588</v>
      </c>
      <c r="H42" s="24">
        <v>0</v>
      </c>
      <c r="I42" s="23">
        <v>0</v>
      </c>
      <c r="J42" s="23">
        <v>0</v>
      </c>
      <c r="K42" s="23">
        <v>0</v>
      </c>
      <c r="L42" s="23">
        <v>0</v>
      </c>
      <c r="M42" s="25">
        <v>0</v>
      </c>
      <c r="N42" s="23">
        <v>0</v>
      </c>
      <c r="O42" s="23">
        <v>0</v>
      </c>
      <c r="P42" s="23">
        <v>0</v>
      </c>
      <c r="Q42" s="23">
        <v>16.783597017803459</v>
      </c>
      <c r="R42" s="23">
        <v>0</v>
      </c>
      <c r="S42" s="23">
        <v>0</v>
      </c>
    </row>
    <row r="43" spans="1:19" x14ac:dyDescent="0.2">
      <c r="A43" s="22">
        <v>1956.75</v>
      </c>
      <c r="B43" s="23">
        <v>0</v>
      </c>
      <c r="C43" s="23">
        <v>0</v>
      </c>
      <c r="D43" s="23">
        <v>0</v>
      </c>
      <c r="E43" s="23">
        <v>0</v>
      </c>
      <c r="F43" s="23">
        <v>0</v>
      </c>
      <c r="G43" s="23">
        <v>0</v>
      </c>
      <c r="H43" s="24">
        <v>0</v>
      </c>
      <c r="I43" s="23">
        <v>0</v>
      </c>
      <c r="J43" s="23">
        <v>0</v>
      </c>
      <c r="K43" s="23">
        <v>0</v>
      </c>
      <c r="L43" s="23">
        <v>0</v>
      </c>
      <c r="M43" s="25">
        <v>0</v>
      </c>
      <c r="N43" s="23">
        <v>0</v>
      </c>
      <c r="O43" s="23">
        <v>0</v>
      </c>
      <c r="P43" s="23">
        <v>0</v>
      </c>
      <c r="Q43" s="23">
        <v>0</v>
      </c>
      <c r="R43" s="23">
        <v>0</v>
      </c>
      <c r="S43" s="23">
        <v>0</v>
      </c>
    </row>
    <row r="44" spans="1:19" x14ac:dyDescent="0.2">
      <c r="A44" s="22">
        <v>1957</v>
      </c>
      <c r="B44" s="23">
        <v>0</v>
      </c>
      <c r="C44" s="23">
        <v>0</v>
      </c>
      <c r="D44" s="23">
        <v>0</v>
      </c>
      <c r="E44" s="23">
        <v>0</v>
      </c>
      <c r="F44" s="23">
        <v>0</v>
      </c>
      <c r="G44" s="23">
        <v>0</v>
      </c>
      <c r="H44" s="24">
        <v>0</v>
      </c>
      <c r="I44" s="23">
        <v>0</v>
      </c>
      <c r="J44" s="23">
        <v>0</v>
      </c>
      <c r="K44" s="23">
        <v>0</v>
      </c>
      <c r="L44" s="23">
        <v>0</v>
      </c>
      <c r="M44" s="25">
        <v>0</v>
      </c>
      <c r="N44" s="23">
        <v>0</v>
      </c>
      <c r="O44" s="23">
        <v>0</v>
      </c>
      <c r="P44" s="23">
        <v>0</v>
      </c>
      <c r="Q44" s="23">
        <v>0</v>
      </c>
      <c r="R44" s="23">
        <v>0</v>
      </c>
      <c r="S44" s="23">
        <v>0</v>
      </c>
    </row>
    <row r="45" spans="1:19" x14ac:dyDescent="0.2">
      <c r="A45" s="22">
        <v>1957.25</v>
      </c>
      <c r="B45" s="23">
        <v>0</v>
      </c>
      <c r="C45" s="23">
        <v>0</v>
      </c>
      <c r="D45" s="23">
        <v>0</v>
      </c>
      <c r="E45" s="23">
        <v>0</v>
      </c>
      <c r="F45" s="23">
        <v>0</v>
      </c>
      <c r="G45" s="23">
        <v>0</v>
      </c>
      <c r="H45" s="24">
        <v>0</v>
      </c>
      <c r="I45" s="23">
        <v>0</v>
      </c>
      <c r="J45" s="23">
        <v>0</v>
      </c>
      <c r="K45" s="23">
        <v>0</v>
      </c>
      <c r="L45" s="23">
        <v>0</v>
      </c>
      <c r="M45" s="25">
        <v>0</v>
      </c>
      <c r="N45" s="23">
        <v>0</v>
      </c>
      <c r="O45" s="23">
        <v>0</v>
      </c>
      <c r="P45" s="23">
        <v>0</v>
      </c>
      <c r="Q45" s="23">
        <v>0</v>
      </c>
      <c r="R45" s="23">
        <v>0</v>
      </c>
      <c r="S45" s="23">
        <v>0</v>
      </c>
    </row>
    <row r="46" spans="1:19" x14ac:dyDescent="0.2">
      <c r="A46" s="22">
        <v>1957.5</v>
      </c>
      <c r="B46" s="26">
        <v>0</v>
      </c>
      <c r="C46" s="23">
        <v>477.51760940361737</v>
      </c>
      <c r="D46" s="23">
        <v>212.96462214141957</v>
      </c>
      <c r="E46" s="23">
        <v>173.23639914084288</v>
      </c>
      <c r="F46" s="23">
        <v>130.63885586487129</v>
      </c>
      <c r="G46" s="26">
        <v>0</v>
      </c>
      <c r="H46" s="24">
        <v>0</v>
      </c>
      <c r="I46" s="23">
        <v>0</v>
      </c>
      <c r="J46" s="23">
        <v>0</v>
      </c>
      <c r="K46" s="23">
        <v>0</v>
      </c>
      <c r="L46" s="23">
        <v>0</v>
      </c>
      <c r="M46" s="25">
        <v>0</v>
      </c>
      <c r="N46" s="23">
        <v>0</v>
      </c>
      <c r="O46" s="23">
        <v>0</v>
      </c>
      <c r="P46" s="23">
        <v>0</v>
      </c>
      <c r="Q46" s="23">
        <v>0</v>
      </c>
      <c r="R46" s="23">
        <v>0</v>
      </c>
      <c r="S46" s="23">
        <v>0</v>
      </c>
    </row>
    <row r="47" spans="1:19" x14ac:dyDescent="0.2">
      <c r="A47" s="22">
        <v>1957.75</v>
      </c>
      <c r="B47" s="23">
        <v>0</v>
      </c>
      <c r="C47" s="23">
        <v>0</v>
      </c>
      <c r="D47" s="23">
        <v>0</v>
      </c>
      <c r="E47" s="23">
        <v>0</v>
      </c>
      <c r="F47" s="23">
        <v>0</v>
      </c>
      <c r="G47" s="23">
        <v>0</v>
      </c>
      <c r="H47" s="24">
        <v>0</v>
      </c>
      <c r="I47" s="23">
        <v>0</v>
      </c>
      <c r="J47" s="23">
        <v>0</v>
      </c>
      <c r="K47" s="23">
        <v>0</v>
      </c>
      <c r="L47" s="23">
        <v>0</v>
      </c>
      <c r="M47" s="25">
        <v>0</v>
      </c>
      <c r="N47" s="23">
        <v>0</v>
      </c>
      <c r="O47" s="23">
        <v>0</v>
      </c>
      <c r="P47" s="23">
        <v>0</v>
      </c>
      <c r="Q47" s="23">
        <v>0</v>
      </c>
      <c r="R47" s="23">
        <v>0</v>
      </c>
      <c r="S47" s="23">
        <v>0</v>
      </c>
    </row>
    <row r="48" spans="1:19" x14ac:dyDescent="0.2">
      <c r="A48" s="22">
        <v>1958</v>
      </c>
      <c r="B48" s="26">
        <v>908.26190972084805</v>
      </c>
      <c r="C48" s="23">
        <v>0</v>
      </c>
      <c r="D48" s="23">
        <v>0</v>
      </c>
      <c r="E48" s="23">
        <v>0</v>
      </c>
      <c r="F48" s="23">
        <v>0</v>
      </c>
      <c r="G48" s="26">
        <v>40.680396097388098</v>
      </c>
      <c r="H48" s="24">
        <v>0</v>
      </c>
      <c r="I48" s="23">
        <v>0</v>
      </c>
      <c r="J48" s="23">
        <v>0</v>
      </c>
      <c r="K48" s="23">
        <v>0</v>
      </c>
      <c r="L48" s="23">
        <v>0</v>
      </c>
      <c r="M48" s="25">
        <v>0</v>
      </c>
      <c r="N48" s="23">
        <v>0</v>
      </c>
      <c r="O48" s="23">
        <v>0</v>
      </c>
      <c r="P48" s="23">
        <v>0</v>
      </c>
      <c r="Q48" s="23">
        <v>0</v>
      </c>
      <c r="R48" s="23">
        <v>0</v>
      </c>
      <c r="S48" s="23">
        <v>0</v>
      </c>
    </row>
    <row r="49" spans="1:19" x14ac:dyDescent="0.2">
      <c r="A49" s="22">
        <v>1958.25</v>
      </c>
      <c r="B49" s="23">
        <v>0</v>
      </c>
      <c r="C49" s="23">
        <v>0</v>
      </c>
      <c r="D49" s="23">
        <v>0</v>
      </c>
      <c r="E49" s="23">
        <v>0</v>
      </c>
      <c r="F49" s="23">
        <v>0</v>
      </c>
      <c r="G49" s="23">
        <v>0</v>
      </c>
      <c r="H49" s="24">
        <v>0</v>
      </c>
      <c r="I49" s="23">
        <v>0</v>
      </c>
      <c r="J49" s="23">
        <v>0</v>
      </c>
      <c r="K49" s="23">
        <v>0</v>
      </c>
      <c r="L49" s="23">
        <v>0</v>
      </c>
      <c r="M49" s="25">
        <v>0</v>
      </c>
      <c r="N49" s="23">
        <v>0</v>
      </c>
      <c r="O49" s="23">
        <v>0</v>
      </c>
      <c r="P49" s="23">
        <v>0</v>
      </c>
      <c r="Q49" s="23">
        <v>0</v>
      </c>
      <c r="R49" s="23">
        <v>0</v>
      </c>
      <c r="S49" s="23">
        <v>0</v>
      </c>
    </row>
    <row r="50" spans="1:19" x14ac:dyDescent="0.2">
      <c r="A50" s="22">
        <v>1958.5</v>
      </c>
      <c r="B50" s="23">
        <v>6922.1087666721014</v>
      </c>
      <c r="C50" s="23">
        <v>264.33927861045231</v>
      </c>
      <c r="D50" s="23">
        <v>431.59694007608346</v>
      </c>
      <c r="E50" s="23">
        <v>848.9694935078187</v>
      </c>
      <c r="F50" s="23">
        <v>351.40409382417988</v>
      </c>
      <c r="G50" s="23">
        <v>389.70760110219408</v>
      </c>
      <c r="H50" s="24">
        <v>0</v>
      </c>
      <c r="I50" s="23">
        <v>0</v>
      </c>
      <c r="J50" s="23">
        <v>0</v>
      </c>
      <c r="K50" s="23">
        <v>0</v>
      </c>
      <c r="L50" s="23">
        <v>0</v>
      </c>
      <c r="M50" s="25">
        <v>0</v>
      </c>
      <c r="N50" s="23">
        <v>0</v>
      </c>
      <c r="O50" s="23">
        <v>0</v>
      </c>
      <c r="P50" s="23">
        <v>0</v>
      </c>
      <c r="Q50" s="23">
        <v>0</v>
      </c>
      <c r="R50" s="23">
        <v>0</v>
      </c>
      <c r="S50" s="23">
        <v>0</v>
      </c>
    </row>
    <row r="51" spans="1:19" x14ac:dyDescent="0.2">
      <c r="A51" s="22">
        <v>1958.75</v>
      </c>
      <c r="B51" s="23">
        <v>0</v>
      </c>
      <c r="C51" s="23">
        <v>0</v>
      </c>
      <c r="D51" s="23">
        <v>0</v>
      </c>
      <c r="E51" s="23">
        <v>0</v>
      </c>
      <c r="F51" s="23">
        <v>0</v>
      </c>
      <c r="G51" s="23">
        <v>0</v>
      </c>
      <c r="H51" s="24">
        <v>0</v>
      </c>
      <c r="I51" s="23">
        <v>0</v>
      </c>
      <c r="J51" s="23">
        <v>0</v>
      </c>
      <c r="K51" s="23">
        <v>0</v>
      </c>
      <c r="L51" s="23">
        <v>0</v>
      </c>
      <c r="M51" s="25">
        <v>0</v>
      </c>
      <c r="N51" s="23">
        <v>0</v>
      </c>
      <c r="O51" s="23">
        <v>0</v>
      </c>
      <c r="P51" s="23">
        <v>0</v>
      </c>
      <c r="Q51" s="23">
        <v>0</v>
      </c>
      <c r="R51" s="23">
        <v>0</v>
      </c>
      <c r="S51" s="23">
        <v>0</v>
      </c>
    </row>
    <row r="52" spans="1:19" x14ac:dyDescent="0.2">
      <c r="A52" s="22">
        <v>1959</v>
      </c>
      <c r="B52" s="23">
        <v>0</v>
      </c>
      <c r="C52" s="23">
        <v>0</v>
      </c>
      <c r="D52" s="23">
        <v>0</v>
      </c>
      <c r="E52" s="23">
        <v>0</v>
      </c>
      <c r="F52" s="23">
        <v>0</v>
      </c>
      <c r="G52" s="23">
        <v>0</v>
      </c>
      <c r="H52" s="24">
        <v>0</v>
      </c>
      <c r="I52" s="23">
        <v>0</v>
      </c>
      <c r="J52" s="23">
        <v>0</v>
      </c>
      <c r="K52" s="23">
        <v>0</v>
      </c>
      <c r="L52" s="23">
        <v>0</v>
      </c>
      <c r="M52" s="25">
        <v>0</v>
      </c>
      <c r="N52" s="23">
        <v>0</v>
      </c>
      <c r="O52" s="23">
        <v>0</v>
      </c>
      <c r="P52" s="23">
        <v>0</v>
      </c>
      <c r="Q52" s="23">
        <v>0</v>
      </c>
      <c r="R52" s="23">
        <v>0</v>
      </c>
      <c r="S52" s="23">
        <v>0</v>
      </c>
    </row>
    <row r="53" spans="1:19" x14ac:dyDescent="0.2">
      <c r="A53" s="22">
        <v>1959.25</v>
      </c>
      <c r="B53" s="23">
        <v>0</v>
      </c>
      <c r="C53" s="23">
        <v>0</v>
      </c>
      <c r="D53" s="23">
        <v>0</v>
      </c>
      <c r="E53" s="23">
        <v>0</v>
      </c>
      <c r="F53" s="23">
        <v>0</v>
      </c>
      <c r="G53" s="23">
        <v>0</v>
      </c>
      <c r="H53" s="24">
        <v>0</v>
      </c>
      <c r="I53" s="23">
        <v>0</v>
      </c>
      <c r="J53" s="23">
        <v>0</v>
      </c>
      <c r="K53" s="23">
        <v>0</v>
      </c>
      <c r="L53" s="23">
        <v>0</v>
      </c>
      <c r="M53" s="25">
        <v>0</v>
      </c>
      <c r="N53" s="23">
        <v>0</v>
      </c>
      <c r="O53" s="23">
        <v>0</v>
      </c>
      <c r="P53" s="23">
        <v>0</v>
      </c>
      <c r="Q53" s="23">
        <v>0</v>
      </c>
      <c r="R53" s="23">
        <v>0</v>
      </c>
      <c r="S53" s="23">
        <v>0</v>
      </c>
    </row>
    <row r="54" spans="1:19" x14ac:dyDescent="0.2">
      <c r="A54" s="22">
        <v>1959.5</v>
      </c>
      <c r="B54" s="23">
        <v>1843.3279810509594</v>
      </c>
      <c r="C54" s="23">
        <v>-150.59410472530999</v>
      </c>
      <c r="D54" s="23">
        <v>372.79670670958103</v>
      </c>
      <c r="E54" s="23">
        <v>968.31865327032187</v>
      </c>
      <c r="F54" s="23">
        <v>469.15757537671789</v>
      </c>
      <c r="G54" s="23">
        <v>76.970428156732737</v>
      </c>
      <c r="H54" s="24">
        <v>0</v>
      </c>
      <c r="I54" s="23">
        <v>0</v>
      </c>
      <c r="J54" s="23">
        <v>0</v>
      </c>
      <c r="K54" s="23">
        <v>0</v>
      </c>
      <c r="L54" s="23">
        <v>0</v>
      </c>
      <c r="M54" s="25">
        <v>0</v>
      </c>
      <c r="N54" s="23">
        <v>0</v>
      </c>
      <c r="O54" s="23">
        <v>0</v>
      </c>
      <c r="P54" s="23">
        <v>0</v>
      </c>
      <c r="Q54" s="23">
        <v>0</v>
      </c>
      <c r="R54" s="23">
        <v>0</v>
      </c>
      <c r="S54" s="23">
        <v>0</v>
      </c>
    </row>
    <row r="55" spans="1:19" x14ac:dyDescent="0.2">
      <c r="A55" s="22">
        <v>1959.75</v>
      </c>
      <c r="B55" s="23">
        <v>0</v>
      </c>
      <c r="C55" s="23">
        <v>0</v>
      </c>
      <c r="D55" s="23">
        <v>0</v>
      </c>
      <c r="E55" s="23">
        <v>0</v>
      </c>
      <c r="F55" s="23">
        <v>0</v>
      </c>
      <c r="G55" s="23">
        <v>0</v>
      </c>
      <c r="H55" s="24">
        <v>0</v>
      </c>
      <c r="I55" s="23">
        <v>0</v>
      </c>
      <c r="J55" s="23">
        <v>0</v>
      </c>
      <c r="K55" s="23">
        <v>0</v>
      </c>
      <c r="L55" s="23">
        <v>0</v>
      </c>
      <c r="M55" s="25">
        <v>0</v>
      </c>
      <c r="N55" s="23">
        <v>0</v>
      </c>
      <c r="O55" s="23">
        <v>0</v>
      </c>
      <c r="P55" s="23">
        <v>0</v>
      </c>
      <c r="Q55" s="23">
        <v>0</v>
      </c>
      <c r="R55" s="23">
        <v>0</v>
      </c>
      <c r="S55" s="23">
        <v>0</v>
      </c>
    </row>
    <row r="56" spans="1:19" x14ac:dyDescent="0.2">
      <c r="A56" s="22">
        <v>1960</v>
      </c>
      <c r="B56" s="23">
        <v>0</v>
      </c>
      <c r="C56" s="23">
        <v>0</v>
      </c>
      <c r="D56" s="23">
        <v>0</v>
      </c>
      <c r="E56" s="23">
        <v>0</v>
      </c>
      <c r="F56" s="23">
        <v>0</v>
      </c>
      <c r="G56" s="23">
        <v>0</v>
      </c>
      <c r="H56" s="24">
        <v>0</v>
      </c>
      <c r="I56" s="23">
        <v>0</v>
      </c>
      <c r="J56" s="23">
        <v>0</v>
      </c>
      <c r="K56" s="23">
        <v>0</v>
      </c>
      <c r="L56" s="23">
        <v>0</v>
      </c>
      <c r="M56" s="25">
        <v>0</v>
      </c>
      <c r="N56" s="23">
        <v>0</v>
      </c>
      <c r="O56" s="23">
        <v>0</v>
      </c>
      <c r="P56" s="23">
        <v>0</v>
      </c>
      <c r="Q56" s="23">
        <v>0</v>
      </c>
      <c r="R56" s="23">
        <v>0</v>
      </c>
      <c r="S56" s="23">
        <v>0</v>
      </c>
    </row>
    <row r="57" spans="1:19" x14ac:dyDescent="0.2">
      <c r="A57" s="22">
        <v>1960.25</v>
      </c>
      <c r="B57" s="23">
        <v>0</v>
      </c>
      <c r="C57" s="23">
        <v>0</v>
      </c>
      <c r="D57" s="23">
        <v>0</v>
      </c>
      <c r="E57" s="23">
        <v>0</v>
      </c>
      <c r="F57" s="23">
        <v>0</v>
      </c>
      <c r="G57" s="23">
        <v>0</v>
      </c>
      <c r="H57" s="24">
        <v>0</v>
      </c>
      <c r="I57" s="23">
        <v>0</v>
      </c>
      <c r="J57" s="23">
        <v>0</v>
      </c>
      <c r="K57" s="23">
        <v>0</v>
      </c>
      <c r="L57" s="23">
        <v>0</v>
      </c>
      <c r="M57" s="25">
        <v>0</v>
      </c>
      <c r="N57" s="23">
        <v>0</v>
      </c>
      <c r="O57" s="23">
        <v>0</v>
      </c>
      <c r="P57" s="23">
        <v>0</v>
      </c>
      <c r="Q57" s="23">
        <v>0</v>
      </c>
      <c r="R57" s="23">
        <v>0</v>
      </c>
      <c r="S57" s="23">
        <v>0</v>
      </c>
    </row>
    <row r="58" spans="1:19" x14ac:dyDescent="0.2">
      <c r="A58" s="22">
        <v>1960.5</v>
      </c>
      <c r="B58" s="23">
        <v>0</v>
      </c>
      <c r="C58" s="23">
        <v>0</v>
      </c>
      <c r="D58" s="23">
        <v>0</v>
      </c>
      <c r="E58" s="23">
        <v>1959.5052052755582</v>
      </c>
      <c r="F58" s="23">
        <v>667.74911696044455</v>
      </c>
      <c r="G58" s="23">
        <v>89.447524861922943</v>
      </c>
      <c r="H58" s="24">
        <v>0</v>
      </c>
      <c r="I58" s="23">
        <v>0</v>
      </c>
      <c r="J58" s="23">
        <v>0</v>
      </c>
      <c r="K58" s="23">
        <v>0</v>
      </c>
      <c r="L58" s="23">
        <v>0</v>
      </c>
      <c r="M58" s="25">
        <v>0</v>
      </c>
      <c r="N58" s="23">
        <v>214.05183604689591</v>
      </c>
      <c r="O58" s="23">
        <v>143.34959456007346</v>
      </c>
      <c r="P58" s="23">
        <v>65.63784065839036</v>
      </c>
      <c r="Q58" s="23">
        <v>0</v>
      </c>
      <c r="R58" s="23">
        <v>0</v>
      </c>
      <c r="S58" s="23">
        <v>0</v>
      </c>
    </row>
    <row r="59" spans="1:19" x14ac:dyDescent="0.2">
      <c r="A59" s="22">
        <v>1960.75</v>
      </c>
      <c r="B59" s="23">
        <v>0</v>
      </c>
      <c r="C59" s="23">
        <v>0</v>
      </c>
      <c r="D59" s="23">
        <v>0</v>
      </c>
      <c r="E59" s="23">
        <v>0</v>
      </c>
      <c r="F59" s="23">
        <v>0</v>
      </c>
      <c r="G59" s="23">
        <v>0</v>
      </c>
      <c r="H59" s="24">
        <v>0</v>
      </c>
      <c r="I59" s="23">
        <v>0</v>
      </c>
      <c r="J59" s="23">
        <v>0</v>
      </c>
      <c r="K59" s="23">
        <v>0</v>
      </c>
      <c r="L59" s="23">
        <v>0</v>
      </c>
      <c r="M59" s="25">
        <v>0</v>
      </c>
      <c r="N59" s="23">
        <v>0</v>
      </c>
      <c r="O59" s="23">
        <v>0</v>
      </c>
      <c r="P59" s="23">
        <v>0</v>
      </c>
      <c r="Q59" s="23">
        <v>0</v>
      </c>
      <c r="R59" s="23">
        <v>0</v>
      </c>
      <c r="S59" s="23">
        <v>0</v>
      </c>
    </row>
    <row r="60" spans="1:19" x14ac:dyDescent="0.2">
      <c r="A60" s="22">
        <v>1961</v>
      </c>
      <c r="B60" s="23">
        <v>0</v>
      </c>
      <c r="C60" s="23">
        <v>0</v>
      </c>
      <c r="D60" s="23">
        <v>0</v>
      </c>
      <c r="E60" s="23">
        <v>0</v>
      </c>
      <c r="F60" s="23">
        <v>0</v>
      </c>
      <c r="G60" s="23">
        <v>0</v>
      </c>
      <c r="H60" s="24">
        <v>0</v>
      </c>
      <c r="I60" s="23">
        <v>0</v>
      </c>
      <c r="J60" s="23">
        <v>0</v>
      </c>
      <c r="K60" s="23">
        <v>0</v>
      </c>
      <c r="L60" s="23">
        <v>0</v>
      </c>
      <c r="M60" s="25">
        <v>0</v>
      </c>
      <c r="N60" s="23">
        <v>0</v>
      </c>
      <c r="O60" s="23">
        <v>0</v>
      </c>
      <c r="P60" s="23">
        <v>0</v>
      </c>
      <c r="Q60" s="23">
        <v>0</v>
      </c>
      <c r="R60" s="23">
        <v>0</v>
      </c>
      <c r="S60" s="23">
        <v>0</v>
      </c>
    </row>
    <row r="61" spans="1:19" x14ac:dyDescent="0.2">
      <c r="A61" s="22">
        <v>1961.25</v>
      </c>
      <c r="B61" s="23">
        <v>0</v>
      </c>
      <c r="C61" s="23">
        <v>0</v>
      </c>
      <c r="D61" s="23">
        <v>0</v>
      </c>
      <c r="E61" s="23">
        <v>0</v>
      </c>
      <c r="F61" s="23">
        <v>0</v>
      </c>
      <c r="G61" s="23">
        <v>0</v>
      </c>
      <c r="H61" s="24">
        <v>0</v>
      </c>
      <c r="I61" s="23">
        <v>0</v>
      </c>
      <c r="J61" s="23">
        <v>0</v>
      </c>
      <c r="K61" s="23">
        <v>0</v>
      </c>
      <c r="L61" s="23">
        <v>0</v>
      </c>
      <c r="M61" s="25">
        <v>0</v>
      </c>
      <c r="N61" s="23">
        <v>0</v>
      </c>
      <c r="O61" s="23">
        <v>0</v>
      </c>
      <c r="P61" s="23">
        <v>0</v>
      </c>
      <c r="Q61" s="23">
        <v>0</v>
      </c>
      <c r="R61" s="23">
        <v>0</v>
      </c>
      <c r="S61" s="23">
        <v>0</v>
      </c>
    </row>
    <row r="62" spans="1:19" x14ac:dyDescent="0.2">
      <c r="A62" s="22">
        <v>1961.5</v>
      </c>
      <c r="B62" s="23">
        <v>4844.6513081438679</v>
      </c>
      <c r="C62" s="23">
        <v>820.22954074265726</v>
      </c>
      <c r="D62" s="23">
        <v>430.28609582491526</v>
      </c>
      <c r="E62" s="23">
        <v>3826.2693463071964</v>
      </c>
      <c r="F62" s="23">
        <v>834.01366898871083</v>
      </c>
      <c r="G62" s="23">
        <v>386.16746505696835</v>
      </c>
      <c r="H62" s="24">
        <v>0</v>
      </c>
      <c r="I62" s="23">
        <v>0</v>
      </c>
      <c r="J62" s="23">
        <v>0</v>
      </c>
      <c r="K62" s="23">
        <v>0</v>
      </c>
      <c r="L62" s="23">
        <v>0</v>
      </c>
      <c r="M62" s="25">
        <v>0</v>
      </c>
      <c r="N62" s="23">
        <v>0</v>
      </c>
      <c r="O62" s="23">
        <v>0</v>
      </c>
      <c r="P62" s="23">
        <v>0</v>
      </c>
      <c r="Q62" s="23">
        <v>0</v>
      </c>
      <c r="R62" s="23">
        <v>0</v>
      </c>
      <c r="S62" s="23">
        <v>0</v>
      </c>
    </row>
    <row r="63" spans="1:19" x14ac:dyDescent="0.2">
      <c r="A63" s="22">
        <v>1961.75</v>
      </c>
      <c r="B63" s="23">
        <v>0</v>
      </c>
      <c r="C63" s="23">
        <v>0</v>
      </c>
      <c r="D63" s="23">
        <v>0</v>
      </c>
      <c r="E63" s="23">
        <v>0</v>
      </c>
      <c r="F63" s="23">
        <v>0</v>
      </c>
      <c r="G63" s="23">
        <v>0</v>
      </c>
      <c r="H63" s="24">
        <v>0</v>
      </c>
      <c r="I63" s="23">
        <v>0</v>
      </c>
      <c r="J63" s="23">
        <v>0</v>
      </c>
      <c r="K63" s="23">
        <v>0</v>
      </c>
      <c r="L63" s="23">
        <v>0</v>
      </c>
      <c r="M63" s="25">
        <v>0</v>
      </c>
      <c r="N63" s="23">
        <v>0</v>
      </c>
      <c r="O63" s="23">
        <v>0</v>
      </c>
      <c r="P63" s="23">
        <v>0</v>
      </c>
      <c r="Q63" s="23">
        <v>0</v>
      </c>
      <c r="R63" s="23">
        <v>0</v>
      </c>
      <c r="S63" s="23">
        <v>0</v>
      </c>
    </row>
    <row r="64" spans="1:19" x14ac:dyDescent="0.2">
      <c r="A64" s="22">
        <v>1962</v>
      </c>
      <c r="B64" s="23">
        <v>0</v>
      </c>
      <c r="C64" s="23">
        <v>0</v>
      </c>
      <c r="D64" s="23">
        <v>0</v>
      </c>
      <c r="E64" s="23">
        <v>0</v>
      </c>
      <c r="F64" s="23">
        <v>0</v>
      </c>
      <c r="G64" s="23">
        <v>0</v>
      </c>
      <c r="H64" s="24">
        <v>0</v>
      </c>
      <c r="I64" s="23">
        <v>0</v>
      </c>
      <c r="J64" s="23">
        <v>0</v>
      </c>
      <c r="K64" s="23">
        <v>0</v>
      </c>
      <c r="L64" s="23">
        <v>0</v>
      </c>
      <c r="M64" s="25">
        <v>0</v>
      </c>
      <c r="N64" s="23">
        <v>0</v>
      </c>
      <c r="O64" s="23">
        <v>0</v>
      </c>
      <c r="P64" s="23">
        <v>0</v>
      </c>
      <c r="Q64" s="23">
        <v>0</v>
      </c>
      <c r="R64" s="23">
        <v>0</v>
      </c>
      <c r="S64" s="23">
        <v>0</v>
      </c>
    </row>
    <row r="65" spans="1:19" x14ac:dyDescent="0.2">
      <c r="A65" s="22">
        <v>1962.25</v>
      </c>
      <c r="B65" s="23">
        <v>0</v>
      </c>
      <c r="C65" s="23">
        <v>0</v>
      </c>
      <c r="D65" s="23">
        <v>0</v>
      </c>
      <c r="E65" s="23">
        <v>0</v>
      </c>
      <c r="F65" s="23">
        <v>0</v>
      </c>
      <c r="G65" s="23">
        <v>0</v>
      </c>
      <c r="H65" s="24">
        <v>0</v>
      </c>
      <c r="I65" s="23">
        <v>0</v>
      </c>
      <c r="J65" s="23">
        <v>0</v>
      </c>
      <c r="K65" s="23">
        <v>0</v>
      </c>
      <c r="L65" s="23">
        <v>0</v>
      </c>
      <c r="M65" s="25">
        <v>0</v>
      </c>
      <c r="N65" s="23">
        <v>0</v>
      </c>
      <c r="O65" s="23">
        <v>0</v>
      </c>
      <c r="P65" s="23">
        <v>0</v>
      </c>
      <c r="Q65" s="23">
        <v>0</v>
      </c>
      <c r="R65" s="23">
        <v>0</v>
      </c>
      <c r="S65" s="23">
        <v>0</v>
      </c>
    </row>
    <row r="66" spans="1:19" x14ac:dyDescent="0.2">
      <c r="A66" s="22">
        <v>1962.5</v>
      </c>
      <c r="B66" s="23">
        <v>7434.048672729321</v>
      </c>
      <c r="C66" s="23">
        <v>0</v>
      </c>
      <c r="D66" s="23">
        <v>0</v>
      </c>
      <c r="E66" s="23">
        <v>0</v>
      </c>
      <c r="F66" s="23">
        <v>623.39197578340509</v>
      </c>
      <c r="G66" s="23">
        <v>0</v>
      </c>
      <c r="H66" s="24">
        <v>0</v>
      </c>
      <c r="I66" s="23">
        <v>0</v>
      </c>
      <c r="J66" s="23">
        <v>0</v>
      </c>
      <c r="K66" s="23">
        <v>0</v>
      </c>
      <c r="L66" s="23">
        <v>0</v>
      </c>
      <c r="M66" s="25">
        <v>0</v>
      </c>
      <c r="N66" s="23">
        <v>0</v>
      </c>
      <c r="O66" s="23">
        <v>0</v>
      </c>
      <c r="P66" s="23">
        <v>0</v>
      </c>
      <c r="Q66" s="23">
        <v>0</v>
      </c>
      <c r="R66" s="23">
        <v>0</v>
      </c>
      <c r="S66" s="23">
        <v>0</v>
      </c>
    </row>
    <row r="67" spans="1:19" x14ac:dyDescent="0.2">
      <c r="A67" s="22">
        <v>1962.75</v>
      </c>
      <c r="B67" s="23">
        <v>0</v>
      </c>
      <c r="C67" s="23">
        <v>0</v>
      </c>
      <c r="D67" s="23">
        <v>400.59555381407154</v>
      </c>
      <c r="E67" s="23">
        <v>8246.2207122336858</v>
      </c>
      <c r="F67" s="23">
        <v>0</v>
      </c>
      <c r="G67" s="23">
        <v>264.70834752000223</v>
      </c>
      <c r="H67" s="24">
        <v>0</v>
      </c>
      <c r="I67" s="23">
        <v>0</v>
      </c>
      <c r="J67" s="23">
        <v>0</v>
      </c>
      <c r="K67" s="23">
        <v>0</v>
      </c>
      <c r="L67" s="23">
        <v>0</v>
      </c>
      <c r="M67" s="25">
        <v>0</v>
      </c>
      <c r="N67" s="23">
        <v>0</v>
      </c>
      <c r="O67" s="23">
        <v>213.26662190323623</v>
      </c>
      <c r="P67" s="23">
        <v>0</v>
      </c>
      <c r="Q67" s="23">
        <v>0</v>
      </c>
      <c r="R67" s="23">
        <v>0</v>
      </c>
      <c r="S67" s="23">
        <v>0</v>
      </c>
    </row>
    <row r="68" spans="1:19" x14ac:dyDescent="0.2">
      <c r="A68" s="22">
        <v>1963</v>
      </c>
      <c r="B68" s="23">
        <v>0</v>
      </c>
      <c r="C68" s="23">
        <v>0</v>
      </c>
      <c r="D68" s="23">
        <v>0</v>
      </c>
      <c r="E68" s="23">
        <v>0</v>
      </c>
      <c r="F68" s="23">
        <v>0</v>
      </c>
      <c r="G68" s="23">
        <v>0</v>
      </c>
      <c r="H68" s="24">
        <v>0</v>
      </c>
      <c r="I68" s="23">
        <v>0</v>
      </c>
      <c r="J68" s="23">
        <v>0</v>
      </c>
      <c r="K68" s="23">
        <v>0</v>
      </c>
      <c r="L68" s="23">
        <v>0</v>
      </c>
      <c r="M68" s="25">
        <v>0</v>
      </c>
      <c r="N68" s="23">
        <v>0</v>
      </c>
      <c r="O68" s="23">
        <v>0</v>
      </c>
      <c r="P68" s="23">
        <v>0</v>
      </c>
      <c r="Q68" s="23">
        <v>0</v>
      </c>
      <c r="R68" s="23">
        <v>0</v>
      </c>
      <c r="S68" s="23">
        <v>0</v>
      </c>
    </row>
    <row r="69" spans="1:19" x14ac:dyDescent="0.2">
      <c r="A69" s="22">
        <v>1963.25</v>
      </c>
      <c r="B69" s="23">
        <v>0</v>
      </c>
      <c r="C69" s="23">
        <v>0</v>
      </c>
      <c r="D69" s="23">
        <v>0</v>
      </c>
      <c r="E69" s="23">
        <v>0</v>
      </c>
      <c r="F69" s="23">
        <v>0</v>
      </c>
      <c r="G69" s="23">
        <v>0</v>
      </c>
      <c r="H69" s="24">
        <v>0</v>
      </c>
      <c r="I69" s="23">
        <v>0</v>
      </c>
      <c r="J69" s="23">
        <v>0</v>
      </c>
      <c r="K69" s="23">
        <v>0</v>
      </c>
      <c r="L69" s="23">
        <v>0</v>
      </c>
      <c r="M69" s="25">
        <v>0</v>
      </c>
      <c r="N69" s="23">
        <v>0</v>
      </c>
      <c r="O69" s="23">
        <v>0</v>
      </c>
      <c r="P69" s="23">
        <v>0</v>
      </c>
      <c r="Q69" s="23">
        <v>0</v>
      </c>
      <c r="R69" s="23">
        <v>0</v>
      </c>
      <c r="S69" s="23">
        <v>0</v>
      </c>
    </row>
    <row r="70" spans="1:19" x14ac:dyDescent="0.2">
      <c r="A70" s="22">
        <v>1963.5</v>
      </c>
      <c r="B70" s="23">
        <v>0</v>
      </c>
      <c r="C70" s="23">
        <v>0</v>
      </c>
      <c r="D70" s="23">
        <v>0</v>
      </c>
      <c r="E70" s="23">
        <v>0</v>
      </c>
      <c r="F70" s="23">
        <v>0</v>
      </c>
      <c r="G70" s="23">
        <v>0</v>
      </c>
      <c r="H70" s="24">
        <v>0</v>
      </c>
      <c r="I70" s="23">
        <v>0</v>
      </c>
      <c r="J70" s="23">
        <v>0</v>
      </c>
      <c r="K70" s="23">
        <v>0</v>
      </c>
      <c r="L70" s="23">
        <v>0</v>
      </c>
      <c r="M70" s="25">
        <v>0</v>
      </c>
      <c r="N70" s="23">
        <v>0</v>
      </c>
      <c r="O70" s="23">
        <v>0</v>
      </c>
      <c r="P70" s="23">
        <v>0</v>
      </c>
      <c r="Q70" s="23">
        <v>0</v>
      </c>
      <c r="R70" s="23">
        <v>0</v>
      </c>
      <c r="S70" s="23">
        <v>0</v>
      </c>
    </row>
    <row r="71" spans="1:19" x14ac:dyDescent="0.2">
      <c r="A71" s="22">
        <v>1963.75</v>
      </c>
      <c r="B71" s="23">
        <v>0</v>
      </c>
      <c r="C71" s="23">
        <v>314.98797525287046</v>
      </c>
      <c r="D71" s="23">
        <v>0</v>
      </c>
      <c r="E71" s="23">
        <v>6227.4855515414711</v>
      </c>
      <c r="F71" s="23">
        <v>0</v>
      </c>
      <c r="G71" s="23">
        <v>127.29770808757621</v>
      </c>
      <c r="H71" s="24">
        <v>0</v>
      </c>
      <c r="I71" s="23">
        <v>0</v>
      </c>
      <c r="J71" s="23">
        <v>0</v>
      </c>
      <c r="K71" s="23">
        <v>0</v>
      </c>
      <c r="L71" s="23">
        <v>0</v>
      </c>
      <c r="M71" s="25">
        <v>0</v>
      </c>
      <c r="N71" s="23">
        <v>-233.22395031055567</v>
      </c>
      <c r="O71" s="23">
        <v>0</v>
      </c>
      <c r="P71" s="23">
        <v>10.873767110965673</v>
      </c>
      <c r="Q71" s="23">
        <v>0</v>
      </c>
      <c r="R71" s="23">
        <v>-81.558970183556539</v>
      </c>
      <c r="S71" s="23">
        <v>0</v>
      </c>
    </row>
    <row r="72" spans="1:19" x14ac:dyDescent="0.2">
      <c r="A72" s="22">
        <v>1964</v>
      </c>
      <c r="B72" s="23">
        <v>0</v>
      </c>
      <c r="C72" s="23">
        <v>0</v>
      </c>
      <c r="D72" s="23">
        <v>0</v>
      </c>
      <c r="E72" s="23">
        <v>0</v>
      </c>
      <c r="F72" s="23">
        <v>0</v>
      </c>
      <c r="G72" s="23">
        <v>0</v>
      </c>
      <c r="H72" s="24">
        <v>0</v>
      </c>
      <c r="I72" s="23">
        <v>0</v>
      </c>
      <c r="J72" s="23">
        <v>0</v>
      </c>
      <c r="K72" s="23">
        <v>0</v>
      </c>
      <c r="L72" s="23">
        <v>0</v>
      </c>
      <c r="M72" s="25">
        <v>0</v>
      </c>
      <c r="N72" s="23">
        <v>0</v>
      </c>
      <c r="O72" s="23">
        <v>0</v>
      </c>
      <c r="P72" s="23">
        <v>0</v>
      </c>
      <c r="Q72" s="23">
        <v>0</v>
      </c>
      <c r="R72" s="23">
        <v>0</v>
      </c>
      <c r="S72" s="23">
        <v>0</v>
      </c>
    </row>
    <row r="73" spans="1:19" x14ac:dyDescent="0.2">
      <c r="A73" s="22">
        <v>1964.25</v>
      </c>
      <c r="B73" s="23">
        <v>0</v>
      </c>
      <c r="C73" s="23">
        <v>0</v>
      </c>
      <c r="D73" s="23">
        <v>0</v>
      </c>
      <c r="E73" s="23">
        <v>0</v>
      </c>
      <c r="F73" s="23">
        <v>0</v>
      </c>
      <c r="G73" s="23">
        <v>0</v>
      </c>
      <c r="H73" s="24">
        <v>0</v>
      </c>
      <c r="I73" s="23">
        <v>0</v>
      </c>
      <c r="J73" s="23">
        <v>0</v>
      </c>
      <c r="K73" s="23">
        <v>0</v>
      </c>
      <c r="L73" s="23">
        <v>0</v>
      </c>
      <c r="M73" s="25">
        <v>0</v>
      </c>
      <c r="N73" s="23">
        <v>0</v>
      </c>
      <c r="O73" s="23">
        <v>0</v>
      </c>
      <c r="P73" s="23">
        <v>0</v>
      </c>
      <c r="Q73" s="23">
        <v>0</v>
      </c>
      <c r="R73" s="23">
        <v>0</v>
      </c>
      <c r="S73" s="23">
        <v>0</v>
      </c>
    </row>
    <row r="74" spans="1:19" x14ac:dyDescent="0.2">
      <c r="A74" s="22">
        <v>1964.5</v>
      </c>
      <c r="B74" s="23">
        <v>-2478.0164821471226</v>
      </c>
      <c r="C74" s="23">
        <v>-255.11681925175799</v>
      </c>
      <c r="D74" s="23">
        <v>230.04891410497703</v>
      </c>
      <c r="E74" s="26">
        <v>0</v>
      </c>
      <c r="F74" s="23">
        <v>389.60568201770548</v>
      </c>
      <c r="G74" s="23">
        <v>290.46443871633869</v>
      </c>
      <c r="H74" s="24">
        <v>0</v>
      </c>
      <c r="I74" s="23">
        <v>0</v>
      </c>
      <c r="J74" s="23">
        <v>0</v>
      </c>
      <c r="K74" s="23">
        <v>0</v>
      </c>
      <c r="L74" s="23">
        <v>0</v>
      </c>
      <c r="M74" s="25">
        <v>0</v>
      </c>
      <c r="N74" s="23">
        <v>0</v>
      </c>
      <c r="O74" s="23">
        <v>0</v>
      </c>
      <c r="P74" s="23">
        <v>0</v>
      </c>
      <c r="Q74" s="26">
        <v>569.07450284807783</v>
      </c>
      <c r="R74" s="23">
        <v>0</v>
      </c>
      <c r="S74" s="23">
        <v>0</v>
      </c>
    </row>
    <row r="75" spans="1:19" x14ac:dyDescent="0.2">
      <c r="A75" s="22">
        <v>1964.75</v>
      </c>
      <c r="B75" s="23">
        <v>0</v>
      </c>
      <c r="C75" s="23">
        <v>0</v>
      </c>
      <c r="D75" s="23">
        <v>0</v>
      </c>
      <c r="E75" s="23">
        <v>0</v>
      </c>
      <c r="F75" s="23">
        <v>0</v>
      </c>
      <c r="G75" s="23">
        <v>0</v>
      </c>
      <c r="H75" s="24">
        <v>0</v>
      </c>
      <c r="I75" s="23">
        <v>0</v>
      </c>
      <c r="J75" s="23">
        <v>0</v>
      </c>
      <c r="K75" s="23">
        <v>0</v>
      </c>
      <c r="L75" s="23">
        <v>0</v>
      </c>
      <c r="M75" s="25">
        <v>0</v>
      </c>
      <c r="N75" s="23">
        <v>0</v>
      </c>
      <c r="O75" s="23">
        <v>0</v>
      </c>
      <c r="P75" s="23">
        <v>0</v>
      </c>
      <c r="Q75" s="23">
        <v>0</v>
      </c>
      <c r="R75" s="23">
        <v>0</v>
      </c>
      <c r="S75" s="23">
        <v>0</v>
      </c>
    </row>
    <row r="76" spans="1:19" x14ac:dyDescent="0.2">
      <c r="A76" s="22">
        <v>1965</v>
      </c>
      <c r="B76" s="23">
        <v>0</v>
      </c>
      <c r="C76" s="23">
        <v>0</v>
      </c>
      <c r="D76" s="23">
        <v>0</v>
      </c>
      <c r="E76" s="23">
        <v>0</v>
      </c>
      <c r="F76" s="23">
        <v>0</v>
      </c>
      <c r="G76" s="23">
        <v>0</v>
      </c>
      <c r="H76" s="24">
        <v>0</v>
      </c>
      <c r="I76" s="23">
        <v>0</v>
      </c>
      <c r="J76" s="23">
        <v>0</v>
      </c>
      <c r="K76" s="23">
        <v>0</v>
      </c>
      <c r="L76" s="23">
        <v>0</v>
      </c>
      <c r="M76" s="25">
        <v>0</v>
      </c>
      <c r="N76" s="23">
        <v>0</v>
      </c>
      <c r="O76" s="23">
        <v>0</v>
      </c>
      <c r="P76" s="23">
        <v>0</v>
      </c>
      <c r="Q76" s="23">
        <v>0</v>
      </c>
      <c r="R76" s="23">
        <v>0</v>
      </c>
      <c r="S76" s="23">
        <v>0</v>
      </c>
    </row>
    <row r="77" spans="1:19" x14ac:dyDescent="0.2">
      <c r="A77" s="22">
        <v>1965.25</v>
      </c>
      <c r="B77" s="23">
        <v>0</v>
      </c>
      <c r="C77" s="23">
        <v>0</v>
      </c>
      <c r="D77" s="23">
        <v>0</v>
      </c>
      <c r="E77" s="23">
        <v>0</v>
      </c>
      <c r="F77" s="23">
        <v>0</v>
      </c>
      <c r="G77" s="23">
        <v>0</v>
      </c>
      <c r="H77" s="24">
        <v>0</v>
      </c>
      <c r="I77" s="23">
        <v>0</v>
      </c>
      <c r="J77" s="23">
        <v>0</v>
      </c>
      <c r="K77" s="23">
        <v>0</v>
      </c>
      <c r="L77" s="23">
        <v>0</v>
      </c>
      <c r="M77" s="25">
        <v>0</v>
      </c>
      <c r="N77" s="23">
        <v>0</v>
      </c>
      <c r="O77" s="23">
        <v>0</v>
      </c>
      <c r="P77" s="23">
        <v>0</v>
      </c>
      <c r="Q77" s="23">
        <v>0</v>
      </c>
      <c r="R77" s="23">
        <v>0</v>
      </c>
      <c r="S77" s="23">
        <v>0</v>
      </c>
    </row>
    <row r="78" spans="1:19" x14ac:dyDescent="0.2">
      <c r="A78" s="22">
        <v>1965.5</v>
      </c>
      <c r="B78" s="23">
        <v>0</v>
      </c>
      <c r="C78" s="23">
        <v>0</v>
      </c>
      <c r="D78" s="23">
        <v>0</v>
      </c>
      <c r="E78" s="23">
        <v>0</v>
      </c>
      <c r="F78" s="23">
        <v>621.97750771349638</v>
      </c>
      <c r="G78" s="23">
        <v>260.79114895418707</v>
      </c>
      <c r="H78" s="24">
        <v>0</v>
      </c>
      <c r="I78" s="23">
        <v>0</v>
      </c>
      <c r="J78" s="23">
        <v>0</v>
      </c>
      <c r="K78" s="23">
        <v>0</v>
      </c>
      <c r="L78" s="23">
        <v>0</v>
      </c>
      <c r="M78" s="25">
        <v>0</v>
      </c>
      <c r="N78" s="23">
        <v>1213.6182481070537</v>
      </c>
      <c r="O78" s="23">
        <v>0</v>
      </c>
      <c r="P78" s="23">
        <v>0</v>
      </c>
      <c r="Q78" s="23">
        <v>-342.61311594197468</v>
      </c>
      <c r="R78" s="23">
        <v>0</v>
      </c>
      <c r="S78" s="23">
        <v>0</v>
      </c>
    </row>
    <row r="79" spans="1:19" x14ac:dyDescent="0.2">
      <c r="A79" s="22">
        <v>1965.75</v>
      </c>
      <c r="B79" s="23">
        <v>0</v>
      </c>
      <c r="C79" s="23">
        <v>-549.80880378515849</v>
      </c>
      <c r="D79" s="23">
        <v>0</v>
      </c>
      <c r="E79" s="23">
        <v>0</v>
      </c>
      <c r="F79" s="23">
        <v>0</v>
      </c>
      <c r="G79" s="23">
        <v>0</v>
      </c>
      <c r="H79" s="24">
        <v>0</v>
      </c>
      <c r="I79" s="23">
        <v>0</v>
      </c>
      <c r="J79" s="23">
        <v>0</v>
      </c>
      <c r="K79" s="23">
        <v>0</v>
      </c>
      <c r="L79" s="23">
        <v>0</v>
      </c>
      <c r="M79" s="25">
        <v>0</v>
      </c>
      <c r="N79" s="23">
        <v>0</v>
      </c>
      <c r="O79" s="23">
        <v>0</v>
      </c>
      <c r="P79" s="23">
        <v>-71.424307916425278</v>
      </c>
      <c r="Q79" s="23">
        <v>0</v>
      </c>
      <c r="R79" s="23">
        <v>0</v>
      </c>
      <c r="S79" s="23">
        <v>0</v>
      </c>
    </row>
    <row r="80" spans="1:19" x14ac:dyDescent="0.2">
      <c r="A80" s="22">
        <v>1966</v>
      </c>
      <c r="B80" s="23">
        <v>0</v>
      </c>
      <c r="C80" s="23">
        <v>0</v>
      </c>
      <c r="D80" s="23">
        <v>0</v>
      </c>
      <c r="E80" s="23">
        <v>0</v>
      </c>
      <c r="F80" s="23">
        <v>0</v>
      </c>
      <c r="G80" s="23">
        <v>0</v>
      </c>
      <c r="H80" s="24">
        <v>0</v>
      </c>
      <c r="I80" s="23">
        <v>0</v>
      </c>
      <c r="J80" s="23">
        <v>0</v>
      </c>
      <c r="K80" s="23">
        <v>0</v>
      </c>
      <c r="L80" s="23">
        <v>0</v>
      </c>
      <c r="M80" s="25">
        <v>0</v>
      </c>
      <c r="N80" s="23">
        <v>0</v>
      </c>
      <c r="O80" s="23">
        <v>0</v>
      </c>
      <c r="P80" s="23">
        <v>0</v>
      </c>
      <c r="Q80" s="23">
        <v>0</v>
      </c>
      <c r="R80" s="23">
        <v>0</v>
      </c>
      <c r="S80" s="23">
        <v>0</v>
      </c>
    </row>
    <row r="81" spans="1:19" x14ac:dyDescent="0.2">
      <c r="A81" s="22">
        <v>1966.25</v>
      </c>
      <c r="B81" s="23">
        <v>0</v>
      </c>
      <c r="C81" s="23">
        <v>0</v>
      </c>
      <c r="D81" s="23">
        <v>0</v>
      </c>
      <c r="E81" s="23">
        <v>0</v>
      </c>
      <c r="F81" s="23">
        <v>0</v>
      </c>
      <c r="G81" s="23">
        <v>0</v>
      </c>
      <c r="H81" s="24">
        <v>0</v>
      </c>
      <c r="I81" s="23">
        <v>0</v>
      </c>
      <c r="J81" s="23">
        <v>0</v>
      </c>
      <c r="K81" s="23">
        <v>0</v>
      </c>
      <c r="L81" s="23">
        <v>0</v>
      </c>
      <c r="M81" s="25">
        <v>0</v>
      </c>
      <c r="N81" s="23">
        <v>0</v>
      </c>
      <c r="O81" s="23">
        <v>0</v>
      </c>
      <c r="P81" s="23">
        <v>0</v>
      </c>
      <c r="Q81" s="23">
        <v>0</v>
      </c>
      <c r="R81" s="23">
        <v>0</v>
      </c>
      <c r="S81" s="23">
        <v>0</v>
      </c>
    </row>
    <row r="82" spans="1:19" x14ac:dyDescent="0.2">
      <c r="A82" s="22">
        <v>1966.5</v>
      </c>
      <c r="B82" s="23">
        <v>0</v>
      </c>
      <c r="C82" s="23">
        <v>0</v>
      </c>
      <c r="D82" s="23">
        <v>0</v>
      </c>
      <c r="E82" s="23">
        <v>-1037.9184582628404</v>
      </c>
      <c r="F82" s="23">
        <v>0</v>
      </c>
      <c r="G82" s="23">
        <v>0</v>
      </c>
      <c r="H82" s="24">
        <v>0</v>
      </c>
      <c r="I82" s="23">
        <v>0</v>
      </c>
      <c r="J82" s="23">
        <v>0</v>
      </c>
      <c r="K82" s="23">
        <v>0</v>
      </c>
      <c r="L82" s="23">
        <v>0</v>
      </c>
      <c r="M82" s="25">
        <v>0</v>
      </c>
      <c r="N82" s="23">
        <v>0</v>
      </c>
      <c r="O82" s="23">
        <v>0</v>
      </c>
      <c r="P82" s="23">
        <v>0</v>
      </c>
      <c r="Q82" s="23">
        <v>0</v>
      </c>
      <c r="R82" s="23">
        <v>0</v>
      </c>
      <c r="S82" s="23">
        <v>-10.482295029100896</v>
      </c>
    </row>
    <row r="83" spans="1:19" x14ac:dyDescent="0.2">
      <c r="A83" s="22">
        <v>1966.75</v>
      </c>
      <c r="B83" s="23">
        <v>1762.1035316507732</v>
      </c>
      <c r="C83" s="23">
        <v>0</v>
      </c>
      <c r="D83" s="23">
        <v>0</v>
      </c>
      <c r="E83" s="23">
        <v>0</v>
      </c>
      <c r="F83" s="23">
        <v>758.21831550030674</v>
      </c>
      <c r="G83" s="23">
        <v>0</v>
      </c>
      <c r="H83" s="24">
        <v>0</v>
      </c>
      <c r="I83" s="23">
        <v>0</v>
      </c>
      <c r="J83" s="23">
        <v>0</v>
      </c>
      <c r="K83" s="23">
        <v>0</v>
      </c>
      <c r="L83" s="23">
        <v>0</v>
      </c>
      <c r="M83" s="25">
        <v>0</v>
      </c>
      <c r="N83" s="23">
        <v>0</v>
      </c>
      <c r="O83" s="23">
        <v>-10.760551010048403</v>
      </c>
      <c r="P83" s="23">
        <v>123.92816018562962</v>
      </c>
      <c r="Q83" s="23">
        <v>0</v>
      </c>
      <c r="R83" s="23">
        <v>0</v>
      </c>
      <c r="S83" s="23">
        <v>0</v>
      </c>
    </row>
    <row r="84" spans="1:19" x14ac:dyDescent="0.2">
      <c r="A84" s="22">
        <v>1967</v>
      </c>
      <c r="B84" s="23">
        <v>0</v>
      </c>
      <c r="C84" s="23">
        <v>0</v>
      </c>
      <c r="D84" s="23">
        <v>0</v>
      </c>
      <c r="E84" s="23">
        <v>0</v>
      </c>
      <c r="F84" s="23">
        <v>0</v>
      </c>
      <c r="G84" s="23">
        <v>0</v>
      </c>
      <c r="H84" s="24">
        <v>0</v>
      </c>
      <c r="I84" s="23">
        <v>0</v>
      </c>
      <c r="J84" s="23">
        <v>0</v>
      </c>
      <c r="K84" s="23">
        <v>0</v>
      </c>
      <c r="L84" s="23">
        <v>0</v>
      </c>
      <c r="M84" s="25">
        <v>0</v>
      </c>
      <c r="N84" s="23">
        <v>0</v>
      </c>
      <c r="O84" s="23">
        <v>0</v>
      </c>
      <c r="P84" s="23">
        <v>0</v>
      </c>
      <c r="Q84" s="23">
        <v>0</v>
      </c>
      <c r="R84" s="23">
        <v>0</v>
      </c>
      <c r="S84" s="23">
        <v>0</v>
      </c>
    </row>
    <row r="85" spans="1:19" x14ac:dyDescent="0.2">
      <c r="A85" s="22">
        <v>1967.25</v>
      </c>
      <c r="B85" s="23">
        <v>0</v>
      </c>
      <c r="C85" s="23">
        <v>0</v>
      </c>
      <c r="D85" s="23">
        <v>0</v>
      </c>
      <c r="E85" s="23">
        <v>0</v>
      </c>
      <c r="F85" s="23">
        <v>0</v>
      </c>
      <c r="G85" s="23">
        <v>0</v>
      </c>
      <c r="H85" s="24">
        <v>0</v>
      </c>
      <c r="I85" s="23">
        <v>0</v>
      </c>
      <c r="J85" s="23">
        <v>0</v>
      </c>
      <c r="K85" s="23">
        <v>0</v>
      </c>
      <c r="L85" s="23">
        <v>0</v>
      </c>
      <c r="M85" s="25">
        <v>0</v>
      </c>
      <c r="N85" s="23">
        <v>0</v>
      </c>
      <c r="O85" s="23">
        <v>0</v>
      </c>
      <c r="P85" s="23">
        <v>0</v>
      </c>
      <c r="Q85" s="23">
        <v>0</v>
      </c>
      <c r="R85" s="23">
        <v>0</v>
      </c>
      <c r="S85" s="23">
        <v>0</v>
      </c>
    </row>
    <row r="86" spans="1:19" x14ac:dyDescent="0.2">
      <c r="A86" s="22">
        <v>1967.5</v>
      </c>
      <c r="B86" s="23">
        <v>0</v>
      </c>
      <c r="C86" s="23">
        <v>0</v>
      </c>
      <c r="D86" s="23">
        <v>0</v>
      </c>
      <c r="E86" s="23">
        <v>0</v>
      </c>
      <c r="F86" s="23">
        <v>0</v>
      </c>
      <c r="G86" s="23">
        <v>0</v>
      </c>
      <c r="H86" s="24">
        <v>0</v>
      </c>
      <c r="I86" s="23">
        <v>0</v>
      </c>
      <c r="J86" s="23">
        <v>0</v>
      </c>
      <c r="K86" s="23">
        <v>0</v>
      </c>
      <c r="L86" s="23">
        <v>0</v>
      </c>
      <c r="M86" s="25">
        <v>0</v>
      </c>
      <c r="N86" s="23">
        <v>40.208370067390206</v>
      </c>
      <c r="O86" s="23">
        <v>0</v>
      </c>
      <c r="P86" s="23">
        <v>0</v>
      </c>
      <c r="Q86" s="23">
        <v>0</v>
      </c>
      <c r="R86" s="23">
        <v>0</v>
      </c>
      <c r="S86" s="23">
        <v>0</v>
      </c>
    </row>
    <row r="87" spans="1:19" x14ac:dyDescent="0.2">
      <c r="A87" s="22">
        <v>1967.75</v>
      </c>
      <c r="B87" s="23">
        <v>0</v>
      </c>
      <c r="C87" s="23">
        <v>216.0684553141532</v>
      </c>
      <c r="D87" s="23">
        <v>0</v>
      </c>
      <c r="E87" s="23">
        <v>-1954.9155908490902</v>
      </c>
      <c r="F87" s="23">
        <v>0</v>
      </c>
      <c r="G87" s="23">
        <v>0</v>
      </c>
      <c r="H87" s="24">
        <v>0</v>
      </c>
      <c r="I87" s="23">
        <v>0</v>
      </c>
      <c r="J87" s="23">
        <v>0</v>
      </c>
      <c r="K87" s="23">
        <v>0</v>
      </c>
      <c r="L87" s="23">
        <v>0</v>
      </c>
      <c r="M87" s="25">
        <v>0</v>
      </c>
      <c r="N87" s="23">
        <v>0</v>
      </c>
      <c r="O87" s="23">
        <v>0</v>
      </c>
      <c r="P87" s="23">
        <v>-23.777430078574525</v>
      </c>
      <c r="Q87" s="23">
        <v>0</v>
      </c>
      <c r="R87" s="23">
        <v>-53.169790285081945</v>
      </c>
      <c r="S87" s="23">
        <v>34.495920769477834</v>
      </c>
    </row>
    <row r="88" spans="1:19" x14ac:dyDescent="0.2">
      <c r="A88" s="22">
        <v>1968</v>
      </c>
      <c r="B88" s="23">
        <v>0</v>
      </c>
      <c r="C88" s="23">
        <v>0</v>
      </c>
      <c r="D88" s="23">
        <v>0</v>
      </c>
      <c r="E88" s="23">
        <v>0</v>
      </c>
      <c r="F88" s="23">
        <v>0</v>
      </c>
      <c r="G88" s="23">
        <v>0</v>
      </c>
      <c r="H88" s="24">
        <v>0</v>
      </c>
      <c r="I88" s="23">
        <v>0</v>
      </c>
      <c r="J88" s="23">
        <v>0</v>
      </c>
      <c r="K88" s="23">
        <v>0</v>
      </c>
      <c r="L88" s="23">
        <v>0</v>
      </c>
      <c r="M88" s="25">
        <v>0</v>
      </c>
      <c r="N88" s="23">
        <v>0</v>
      </c>
      <c r="O88" s="23">
        <v>0</v>
      </c>
      <c r="P88" s="23">
        <v>0</v>
      </c>
      <c r="Q88" s="23">
        <v>0</v>
      </c>
      <c r="R88" s="23">
        <v>0</v>
      </c>
      <c r="S88" s="23">
        <v>0</v>
      </c>
    </row>
    <row r="89" spans="1:19" x14ac:dyDescent="0.2">
      <c r="A89" s="22">
        <v>1968.25</v>
      </c>
      <c r="B89" s="23">
        <v>0</v>
      </c>
      <c r="C89" s="23">
        <v>0</v>
      </c>
      <c r="D89" s="23">
        <v>0</v>
      </c>
      <c r="E89" s="23">
        <v>0</v>
      </c>
      <c r="F89" s="23">
        <v>0</v>
      </c>
      <c r="G89" s="23">
        <v>0</v>
      </c>
      <c r="H89" s="24">
        <v>0</v>
      </c>
      <c r="I89" s="23">
        <v>0</v>
      </c>
      <c r="J89" s="23">
        <v>0</v>
      </c>
      <c r="K89" s="23">
        <v>0</v>
      </c>
      <c r="L89" s="23">
        <v>0</v>
      </c>
      <c r="M89" s="25">
        <v>0</v>
      </c>
      <c r="N89" s="23">
        <v>0</v>
      </c>
      <c r="O89" s="23">
        <v>0</v>
      </c>
      <c r="P89" s="23">
        <v>0</v>
      </c>
      <c r="Q89" s="23">
        <v>0</v>
      </c>
      <c r="R89" s="23">
        <v>0</v>
      </c>
      <c r="S89" s="23">
        <v>0</v>
      </c>
    </row>
    <row r="90" spans="1:19" x14ac:dyDescent="0.2">
      <c r="A90" s="22">
        <v>1968.5</v>
      </c>
      <c r="B90" s="23">
        <v>0</v>
      </c>
      <c r="C90" s="23">
        <v>296.69211332105215</v>
      </c>
      <c r="D90" s="23">
        <v>0</v>
      </c>
      <c r="E90" s="23">
        <v>0</v>
      </c>
      <c r="F90" s="23">
        <v>0</v>
      </c>
      <c r="G90" s="23">
        <v>0</v>
      </c>
      <c r="H90" s="24">
        <v>0</v>
      </c>
      <c r="I90" s="23">
        <v>0</v>
      </c>
      <c r="J90" s="23">
        <v>0</v>
      </c>
      <c r="K90" s="23">
        <v>0</v>
      </c>
      <c r="L90" s="23">
        <v>0</v>
      </c>
      <c r="M90" s="25">
        <v>0</v>
      </c>
      <c r="N90" s="23">
        <v>0</v>
      </c>
      <c r="O90" s="23">
        <v>0</v>
      </c>
      <c r="P90" s="23">
        <v>97.298809603736572</v>
      </c>
      <c r="Q90" s="23">
        <v>0</v>
      </c>
      <c r="R90" s="23">
        <v>0</v>
      </c>
      <c r="S90" s="23">
        <v>0</v>
      </c>
    </row>
    <row r="91" spans="1:19" x14ac:dyDescent="0.2">
      <c r="A91" s="22">
        <v>1968.75</v>
      </c>
      <c r="B91" s="23">
        <v>0</v>
      </c>
      <c r="C91" s="23">
        <v>0</v>
      </c>
      <c r="D91" s="23">
        <v>0</v>
      </c>
      <c r="E91" s="23">
        <v>0</v>
      </c>
      <c r="F91" s="23">
        <v>0</v>
      </c>
      <c r="G91" s="23">
        <v>0</v>
      </c>
      <c r="H91" s="24">
        <v>0</v>
      </c>
      <c r="I91" s="23">
        <v>0</v>
      </c>
      <c r="J91" s="23">
        <v>0</v>
      </c>
      <c r="K91" s="23">
        <v>-3158.5464105336323</v>
      </c>
      <c r="L91" s="23">
        <v>0</v>
      </c>
      <c r="M91" s="25">
        <v>-470.10624051223158</v>
      </c>
      <c r="N91" s="23">
        <v>450.46683751539604</v>
      </c>
      <c r="O91" s="23">
        <v>0</v>
      </c>
      <c r="P91" s="23">
        <v>0</v>
      </c>
      <c r="Q91" s="23">
        <v>0</v>
      </c>
      <c r="R91" s="23">
        <v>-14.739365111906409</v>
      </c>
      <c r="S91" s="23">
        <v>0</v>
      </c>
    </row>
    <row r="92" spans="1:19" x14ac:dyDescent="0.2">
      <c r="A92" s="22">
        <v>1969</v>
      </c>
      <c r="B92" s="23">
        <v>0</v>
      </c>
      <c r="C92" s="23">
        <v>0</v>
      </c>
      <c r="D92" s="23">
        <v>0</v>
      </c>
      <c r="E92" s="23">
        <v>0</v>
      </c>
      <c r="F92" s="23">
        <v>0</v>
      </c>
      <c r="G92" s="23">
        <v>0</v>
      </c>
      <c r="H92" s="24">
        <v>0</v>
      </c>
      <c r="I92" s="23">
        <v>0</v>
      </c>
      <c r="J92" s="23">
        <v>0</v>
      </c>
      <c r="K92" s="23">
        <v>0</v>
      </c>
      <c r="L92" s="23">
        <v>0</v>
      </c>
      <c r="M92" s="25">
        <v>0</v>
      </c>
      <c r="N92" s="23">
        <v>0</v>
      </c>
      <c r="O92" s="23">
        <v>0</v>
      </c>
      <c r="P92" s="23">
        <v>0</v>
      </c>
      <c r="Q92" s="23">
        <v>0</v>
      </c>
      <c r="R92" s="23">
        <v>0</v>
      </c>
      <c r="S92" s="23">
        <v>0</v>
      </c>
    </row>
    <row r="93" spans="1:19" x14ac:dyDescent="0.2">
      <c r="A93" s="22">
        <v>1969.25</v>
      </c>
      <c r="B93" s="23">
        <v>0</v>
      </c>
      <c r="C93" s="23">
        <v>0</v>
      </c>
      <c r="D93" s="23">
        <v>0</v>
      </c>
      <c r="E93" s="23">
        <v>0</v>
      </c>
      <c r="F93" s="23">
        <v>0</v>
      </c>
      <c r="G93" s="23">
        <v>0</v>
      </c>
      <c r="H93" s="24">
        <v>0</v>
      </c>
      <c r="I93" s="23">
        <v>0</v>
      </c>
      <c r="J93" s="23">
        <v>0</v>
      </c>
      <c r="K93" s="23">
        <v>0</v>
      </c>
      <c r="L93" s="23">
        <v>0</v>
      </c>
      <c r="M93" s="25">
        <v>0</v>
      </c>
      <c r="N93" s="23">
        <v>0</v>
      </c>
      <c r="O93" s="23">
        <v>0</v>
      </c>
      <c r="P93" s="23">
        <v>0</v>
      </c>
      <c r="Q93" s="23">
        <v>0</v>
      </c>
      <c r="R93" s="23">
        <v>0</v>
      </c>
      <c r="S93" s="23">
        <v>0</v>
      </c>
    </row>
    <row r="94" spans="1:19" x14ac:dyDescent="0.2">
      <c r="A94" s="22">
        <v>1969.5</v>
      </c>
      <c r="B94" s="23">
        <v>0</v>
      </c>
      <c r="C94" s="23">
        <v>0</v>
      </c>
      <c r="D94" s="23">
        <v>0</v>
      </c>
      <c r="E94" s="23">
        <v>0</v>
      </c>
      <c r="F94" s="23">
        <v>0</v>
      </c>
      <c r="G94" s="23">
        <v>0</v>
      </c>
      <c r="H94" s="24">
        <v>0</v>
      </c>
      <c r="I94" s="23">
        <v>0</v>
      </c>
      <c r="J94" s="23">
        <v>0</v>
      </c>
      <c r="K94" s="23">
        <v>0</v>
      </c>
      <c r="L94" s="23">
        <v>0</v>
      </c>
      <c r="M94" s="25">
        <v>0</v>
      </c>
      <c r="N94" s="23">
        <v>0</v>
      </c>
      <c r="O94" s="23">
        <v>0</v>
      </c>
      <c r="P94" s="23">
        <v>0</v>
      </c>
      <c r="Q94" s="23">
        <v>0</v>
      </c>
      <c r="R94" s="23">
        <v>0</v>
      </c>
      <c r="S94" s="23">
        <v>0</v>
      </c>
    </row>
    <row r="95" spans="1:19" x14ac:dyDescent="0.2">
      <c r="A95" s="22">
        <v>1969.75</v>
      </c>
      <c r="B95" s="23">
        <v>0</v>
      </c>
      <c r="C95" s="23">
        <v>0</v>
      </c>
      <c r="D95" s="23">
        <v>0</v>
      </c>
      <c r="E95" s="23">
        <v>0</v>
      </c>
      <c r="F95" s="23">
        <v>0</v>
      </c>
      <c r="G95" s="23">
        <v>0</v>
      </c>
      <c r="H95" s="24">
        <v>-2399.0615030514564</v>
      </c>
      <c r="I95" s="23">
        <v>-381.50616624665145</v>
      </c>
      <c r="J95" s="23">
        <v>-274.94614550402503</v>
      </c>
      <c r="K95" s="23">
        <v>-1775.4326132891765</v>
      </c>
      <c r="L95" s="26">
        <v>0</v>
      </c>
      <c r="M95" s="25">
        <v>0</v>
      </c>
      <c r="N95" s="23">
        <v>0</v>
      </c>
      <c r="O95" s="23">
        <v>0</v>
      </c>
      <c r="P95" s="23">
        <v>0</v>
      </c>
      <c r="Q95" s="23">
        <v>0</v>
      </c>
      <c r="R95" s="23">
        <v>0</v>
      </c>
      <c r="S95" s="23">
        <v>71.70237222414994</v>
      </c>
    </row>
    <row r="96" spans="1:19" x14ac:dyDescent="0.2">
      <c r="A96" s="22">
        <v>1970</v>
      </c>
      <c r="B96" s="23">
        <v>0</v>
      </c>
      <c r="C96" s="23">
        <v>0</v>
      </c>
      <c r="D96" s="23">
        <v>0</v>
      </c>
      <c r="E96" s="23">
        <v>0</v>
      </c>
      <c r="F96" s="23">
        <v>0</v>
      </c>
      <c r="G96" s="23">
        <v>0</v>
      </c>
      <c r="H96" s="24">
        <v>0</v>
      </c>
      <c r="I96" s="23">
        <v>0</v>
      </c>
      <c r="J96" s="23">
        <v>0</v>
      </c>
      <c r="K96" s="23">
        <v>0</v>
      </c>
      <c r="L96" s="26">
        <v>-511.97937162182643</v>
      </c>
      <c r="M96" s="25">
        <v>0</v>
      </c>
      <c r="N96" s="23">
        <v>0</v>
      </c>
      <c r="O96" s="23">
        <v>0</v>
      </c>
      <c r="P96" s="23">
        <v>0</v>
      </c>
      <c r="Q96" s="23">
        <v>0</v>
      </c>
      <c r="R96" s="23">
        <v>0</v>
      </c>
      <c r="S96" s="23">
        <v>0</v>
      </c>
    </row>
    <row r="97" spans="1:19" x14ac:dyDescent="0.2">
      <c r="A97" s="22">
        <v>1970.25</v>
      </c>
      <c r="B97" s="23">
        <v>0</v>
      </c>
      <c r="C97" s="23">
        <v>0</v>
      </c>
      <c r="D97" s="23">
        <v>0</v>
      </c>
      <c r="E97" s="23">
        <v>0</v>
      </c>
      <c r="F97" s="23">
        <v>0</v>
      </c>
      <c r="G97" s="23">
        <v>0</v>
      </c>
      <c r="H97" s="24">
        <v>0</v>
      </c>
      <c r="I97" s="23">
        <v>0</v>
      </c>
      <c r="J97" s="23">
        <v>0</v>
      </c>
      <c r="K97" s="23">
        <v>0</v>
      </c>
      <c r="L97" s="23">
        <v>0</v>
      </c>
      <c r="M97" s="25">
        <v>0</v>
      </c>
      <c r="N97" s="23">
        <v>0</v>
      </c>
      <c r="O97" s="23">
        <v>0</v>
      </c>
      <c r="P97" s="23">
        <v>0</v>
      </c>
      <c r="Q97" s="23">
        <v>0</v>
      </c>
      <c r="R97" s="23">
        <v>0</v>
      </c>
      <c r="S97" s="23">
        <v>0</v>
      </c>
    </row>
    <row r="98" spans="1:19" x14ac:dyDescent="0.2">
      <c r="A98" s="22">
        <v>1970.5</v>
      </c>
      <c r="B98" s="23">
        <v>0</v>
      </c>
      <c r="C98" s="23">
        <v>0</v>
      </c>
      <c r="D98" s="23">
        <v>0</v>
      </c>
      <c r="E98" s="23">
        <v>0</v>
      </c>
      <c r="F98" s="23">
        <v>0</v>
      </c>
      <c r="G98" s="23">
        <v>0</v>
      </c>
      <c r="H98" s="24">
        <v>0</v>
      </c>
      <c r="I98" s="23">
        <v>0</v>
      </c>
      <c r="J98" s="23">
        <v>0</v>
      </c>
      <c r="K98" s="23">
        <v>0</v>
      </c>
      <c r="L98" s="23">
        <v>0</v>
      </c>
      <c r="M98" s="25">
        <v>0</v>
      </c>
      <c r="N98" s="23">
        <v>0</v>
      </c>
      <c r="O98" s="23">
        <v>0</v>
      </c>
      <c r="P98" s="23">
        <v>0</v>
      </c>
      <c r="Q98" s="23">
        <v>0</v>
      </c>
      <c r="R98" s="23">
        <v>0</v>
      </c>
      <c r="S98" s="23">
        <v>0</v>
      </c>
    </row>
    <row r="99" spans="1:19" x14ac:dyDescent="0.2">
      <c r="A99" s="22">
        <v>1970.75</v>
      </c>
      <c r="B99" s="23">
        <v>0</v>
      </c>
      <c r="C99" s="23">
        <v>0</v>
      </c>
      <c r="D99" s="23">
        <v>0</v>
      </c>
      <c r="E99" s="23">
        <v>0</v>
      </c>
      <c r="F99" s="23">
        <v>0</v>
      </c>
      <c r="G99" s="26">
        <v>154.08753355682984</v>
      </c>
      <c r="H99" s="24">
        <v>0</v>
      </c>
      <c r="I99" s="23">
        <v>-161.72686881970731</v>
      </c>
      <c r="J99" s="23">
        <v>-165.27430257361857</v>
      </c>
      <c r="K99" s="23">
        <v>-2448.1110748183237</v>
      </c>
      <c r="L99" s="23">
        <v>0</v>
      </c>
      <c r="M99" s="49">
        <v>0</v>
      </c>
      <c r="N99" s="23">
        <v>0</v>
      </c>
      <c r="O99" s="23">
        <v>0</v>
      </c>
      <c r="P99" s="23">
        <v>0</v>
      </c>
      <c r="Q99" s="23">
        <v>0</v>
      </c>
      <c r="R99" s="23">
        <v>0</v>
      </c>
      <c r="S99" s="23">
        <v>0</v>
      </c>
    </row>
    <row r="100" spans="1:19" x14ac:dyDescent="0.2">
      <c r="A100" s="22">
        <v>1971</v>
      </c>
      <c r="B100" s="23">
        <v>0</v>
      </c>
      <c r="C100" s="23">
        <v>0</v>
      </c>
      <c r="D100" s="23">
        <v>0</v>
      </c>
      <c r="E100" s="23">
        <v>0</v>
      </c>
      <c r="F100" s="23">
        <v>0</v>
      </c>
      <c r="G100" s="23">
        <v>0</v>
      </c>
      <c r="H100" s="24">
        <v>-2962.6262573122985</v>
      </c>
      <c r="I100" s="23">
        <v>0</v>
      </c>
      <c r="J100" s="23">
        <v>0</v>
      </c>
      <c r="K100" s="23">
        <v>0</v>
      </c>
      <c r="L100" s="23">
        <v>0</v>
      </c>
      <c r="M100" s="25">
        <v>0</v>
      </c>
      <c r="N100" s="23">
        <v>0</v>
      </c>
      <c r="O100" s="23">
        <v>0</v>
      </c>
      <c r="P100" s="23">
        <v>0</v>
      </c>
      <c r="Q100" s="23">
        <v>0</v>
      </c>
      <c r="R100" s="23">
        <v>155.70981487716654</v>
      </c>
      <c r="S100" s="23">
        <v>0</v>
      </c>
    </row>
    <row r="101" spans="1:19" x14ac:dyDescent="0.2">
      <c r="A101" s="22">
        <v>1971.25</v>
      </c>
      <c r="B101" s="23">
        <v>0</v>
      </c>
      <c r="C101" s="23">
        <v>0</v>
      </c>
      <c r="D101" s="23">
        <v>0</v>
      </c>
      <c r="E101" s="23">
        <v>0</v>
      </c>
      <c r="F101" s="23">
        <v>0</v>
      </c>
      <c r="G101" s="23">
        <v>0</v>
      </c>
      <c r="H101" s="24">
        <v>0</v>
      </c>
      <c r="I101" s="23">
        <v>0</v>
      </c>
      <c r="J101" s="23">
        <v>0</v>
      </c>
      <c r="K101" s="23">
        <v>0</v>
      </c>
      <c r="L101" s="23">
        <v>0</v>
      </c>
      <c r="M101" s="25">
        <v>0</v>
      </c>
      <c r="N101" s="23">
        <v>0</v>
      </c>
      <c r="O101" s="23">
        <v>0</v>
      </c>
      <c r="P101" s="23">
        <v>0</v>
      </c>
      <c r="Q101" s="23">
        <v>0</v>
      </c>
      <c r="R101" s="23">
        <v>0</v>
      </c>
      <c r="S101" s="23">
        <v>0</v>
      </c>
    </row>
    <row r="102" spans="1:19" x14ac:dyDescent="0.2">
      <c r="A102" s="22">
        <v>1971.5</v>
      </c>
      <c r="B102" s="23">
        <v>0</v>
      </c>
      <c r="C102" s="23">
        <v>0</v>
      </c>
      <c r="D102" s="23">
        <v>0</v>
      </c>
      <c r="E102" s="23">
        <v>-516.91019799967216</v>
      </c>
      <c r="F102" s="23">
        <v>1002.1902960937177</v>
      </c>
      <c r="G102" s="26">
        <v>0</v>
      </c>
      <c r="H102" s="24">
        <v>0</v>
      </c>
      <c r="I102" s="23">
        <v>0</v>
      </c>
      <c r="J102" s="23">
        <v>0</v>
      </c>
      <c r="K102" s="23">
        <v>0</v>
      </c>
      <c r="L102" s="23">
        <v>0</v>
      </c>
      <c r="M102" s="49">
        <v>339.73951802197348</v>
      </c>
      <c r="N102" s="23">
        <v>0</v>
      </c>
      <c r="O102" s="23">
        <v>0</v>
      </c>
      <c r="P102" s="23">
        <v>0</v>
      </c>
      <c r="Q102" s="23">
        <v>0</v>
      </c>
      <c r="R102" s="23">
        <v>0</v>
      </c>
      <c r="S102" s="23">
        <v>0</v>
      </c>
    </row>
    <row r="103" spans="1:19" x14ac:dyDescent="0.2">
      <c r="A103" s="22">
        <v>1971.75</v>
      </c>
      <c r="B103" s="23">
        <v>0</v>
      </c>
      <c r="C103" s="23">
        <v>-423.40454644511556</v>
      </c>
      <c r="D103" s="23">
        <v>-112.51582269959408</v>
      </c>
      <c r="E103" s="23">
        <v>0</v>
      </c>
      <c r="F103" s="23">
        <v>0</v>
      </c>
      <c r="G103" s="23">
        <v>0</v>
      </c>
      <c r="H103" s="24">
        <v>0</v>
      </c>
      <c r="I103" s="23">
        <v>0</v>
      </c>
      <c r="J103" s="23">
        <v>0</v>
      </c>
      <c r="K103" s="23">
        <v>0</v>
      </c>
      <c r="L103" s="23">
        <v>0</v>
      </c>
      <c r="M103" s="25">
        <v>0</v>
      </c>
      <c r="N103" s="23">
        <v>626.48420723897652</v>
      </c>
      <c r="O103" s="23">
        <v>0</v>
      </c>
      <c r="P103" s="23">
        <v>0</v>
      </c>
      <c r="Q103" s="23">
        <v>0</v>
      </c>
      <c r="R103" s="23">
        <v>0</v>
      </c>
      <c r="S103" s="23">
        <v>0</v>
      </c>
    </row>
    <row r="104" spans="1:19" x14ac:dyDescent="0.2">
      <c r="A104" s="22">
        <v>1972</v>
      </c>
      <c r="B104" s="23">
        <v>0</v>
      </c>
      <c r="C104" s="23">
        <v>0</v>
      </c>
      <c r="D104" s="23">
        <v>0</v>
      </c>
      <c r="E104" s="23">
        <v>0</v>
      </c>
      <c r="F104" s="23">
        <v>0</v>
      </c>
      <c r="G104" s="23">
        <v>0</v>
      </c>
      <c r="H104" s="24">
        <v>0</v>
      </c>
      <c r="I104" s="23">
        <v>0</v>
      </c>
      <c r="J104" s="23">
        <v>0</v>
      </c>
      <c r="K104" s="23">
        <v>0</v>
      </c>
      <c r="L104" s="23">
        <v>0</v>
      </c>
      <c r="M104" s="25">
        <v>0</v>
      </c>
      <c r="N104" s="23">
        <v>0</v>
      </c>
      <c r="O104" s="23">
        <v>0</v>
      </c>
      <c r="P104" s="23">
        <v>0</v>
      </c>
      <c r="Q104" s="23">
        <v>0</v>
      </c>
      <c r="R104" s="23">
        <v>0</v>
      </c>
      <c r="S104" s="23">
        <v>0</v>
      </c>
    </row>
    <row r="105" spans="1:19" x14ac:dyDescent="0.2">
      <c r="A105" s="22">
        <v>1972.25</v>
      </c>
      <c r="B105" s="23">
        <v>0</v>
      </c>
      <c r="C105" s="23">
        <v>0</v>
      </c>
      <c r="D105" s="23">
        <v>0</v>
      </c>
      <c r="E105" s="23">
        <v>0</v>
      </c>
      <c r="F105" s="23">
        <v>0</v>
      </c>
      <c r="G105" s="23">
        <v>0</v>
      </c>
      <c r="H105" s="24">
        <v>0</v>
      </c>
      <c r="I105" s="23">
        <v>0</v>
      </c>
      <c r="J105" s="23">
        <v>0</v>
      </c>
      <c r="K105" s="23">
        <v>0</v>
      </c>
      <c r="L105" s="23">
        <v>0</v>
      </c>
      <c r="M105" s="25">
        <v>0</v>
      </c>
      <c r="N105" s="23">
        <v>0</v>
      </c>
      <c r="O105" s="23">
        <v>0</v>
      </c>
      <c r="P105" s="23">
        <v>0</v>
      </c>
      <c r="Q105" s="23">
        <v>0</v>
      </c>
      <c r="R105" s="23">
        <v>0</v>
      </c>
      <c r="S105" s="23">
        <v>0</v>
      </c>
    </row>
    <row r="106" spans="1:19" x14ac:dyDescent="0.2">
      <c r="A106" s="22">
        <v>1972.5</v>
      </c>
      <c r="B106" s="23">
        <v>0</v>
      </c>
      <c r="C106" s="23">
        <v>167.71856345787546</v>
      </c>
      <c r="D106" s="26">
        <v>0</v>
      </c>
      <c r="E106" s="23">
        <v>0</v>
      </c>
      <c r="F106" s="23">
        <v>339.6175342071474</v>
      </c>
      <c r="G106" s="23">
        <v>0</v>
      </c>
      <c r="H106" s="24">
        <v>0</v>
      </c>
      <c r="I106" s="23">
        <v>0</v>
      </c>
      <c r="J106" s="26">
        <v>198.93344464601387</v>
      </c>
      <c r="K106" s="23">
        <v>0</v>
      </c>
      <c r="L106" s="23">
        <v>0</v>
      </c>
      <c r="M106" s="25">
        <v>0</v>
      </c>
      <c r="N106" s="23">
        <v>0</v>
      </c>
      <c r="O106" s="23">
        <v>0</v>
      </c>
      <c r="P106" s="23">
        <v>0</v>
      </c>
      <c r="Q106" s="23">
        <v>-119.82021924417859</v>
      </c>
      <c r="R106" s="23">
        <v>0</v>
      </c>
      <c r="S106" s="23">
        <v>-11.890008413108262</v>
      </c>
    </row>
    <row r="107" spans="1:19" x14ac:dyDescent="0.2">
      <c r="A107" s="22">
        <v>1972.75</v>
      </c>
      <c r="B107" s="23">
        <v>0</v>
      </c>
      <c r="C107" s="23">
        <v>0</v>
      </c>
      <c r="D107" s="23">
        <v>0</v>
      </c>
      <c r="E107" s="23">
        <v>0</v>
      </c>
      <c r="F107" s="23">
        <v>0</v>
      </c>
      <c r="G107" s="23">
        <v>0</v>
      </c>
      <c r="H107" s="24">
        <v>0</v>
      </c>
      <c r="I107" s="23">
        <v>0</v>
      </c>
      <c r="J107" s="23">
        <v>0</v>
      </c>
      <c r="K107" s="23">
        <v>0</v>
      </c>
      <c r="L107" s="23">
        <v>0</v>
      </c>
      <c r="M107" s="25">
        <v>0</v>
      </c>
      <c r="N107" s="23">
        <v>434.63213222158447</v>
      </c>
      <c r="O107" s="23">
        <v>0</v>
      </c>
      <c r="P107" s="23">
        <v>0</v>
      </c>
      <c r="Q107" s="23">
        <v>0</v>
      </c>
      <c r="R107" s="23">
        <v>0</v>
      </c>
      <c r="S107" s="23">
        <v>0</v>
      </c>
    </row>
    <row r="108" spans="1:19" x14ac:dyDescent="0.2">
      <c r="A108" s="22">
        <v>1973</v>
      </c>
      <c r="B108" s="23">
        <v>0</v>
      </c>
      <c r="C108" s="23">
        <v>0</v>
      </c>
      <c r="D108" s="23">
        <v>0</v>
      </c>
      <c r="E108" s="23">
        <v>0</v>
      </c>
      <c r="F108" s="23">
        <v>0</v>
      </c>
      <c r="G108" s="23">
        <v>0</v>
      </c>
      <c r="H108" s="24">
        <v>0</v>
      </c>
      <c r="I108" s="23">
        <v>0</v>
      </c>
      <c r="J108" s="23">
        <v>0</v>
      </c>
      <c r="K108" s="23">
        <v>0</v>
      </c>
      <c r="L108" s="23">
        <v>0</v>
      </c>
      <c r="M108" s="25">
        <v>0</v>
      </c>
      <c r="N108" s="23">
        <v>0</v>
      </c>
      <c r="O108" s="23">
        <v>0</v>
      </c>
      <c r="P108" s="23">
        <v>0</v>
      </c>
      <c r="Q108" s="23">
        <v>0</v>
      </c>
      <c r="R108" s="23">
        <v>0</v>
      </c>
      <c r="S108" s="23">
        <v>0</v>
      </c>
    </row>
    <row r="109" spans="1:19" x14ac:dyDescent="0.2">
      <c r="A109" s="22">
        <v>1973.25</v>
      </c>
      <c r="B109" s="23">
        <v>0</v>
      </c>
      <c r="C109" s="23">
        <v>0</v>
      </c>
      <c r="D109" s="23">
        <v>0</v>
      </c>
      <c r="E109" s="23">
        <v>0</v>
      </c>
      <c r="F109" s="23">
        <v>0</v>
      </c>
      <c r="G109" s="23">
        <v>0</v>
      </c>
      <c r="H109" s="24">
        <v>0</v>
      </c>
      <c r="I109" s="23">
        <v>0</v>
      </c>
      <c r="J109" s="23">
        <v>0</v>
      </c>
      <c r="K109" s="23">
        <v>0</v>
      </c>
      <c r="L109" s="23">
        <v>0</v>
      </c>
      <c r="M109" s="25">
        <v>0</v>
      </c>
      <c r="N109" s="23">
        <v>0</v>
      </c>
      <c r="O109" s="23">
        <v>0</v>
      </c>
      <c r="P109" s="23">
        <v>0</v>
      </c>
      <c r="Q109" s="23">
        <v>0</v>
      </c>
      <c r="R109" s="23">
        <v>0</v>
      </c>
      <c r="S109" s="23">
        <v>0</v>
      </c>
    </row>
    <row r="110" spans="1:19" x14ac:dyDescent="0.2">
      <c r="A110" s="22">
        <v>1973.5</v>
      </c>
      <c r="B110" s="23">
        <v>0</v>
      </c>
      <c r="C110" s="23">
        <v>0</v>
      </c>
      <c r="D110" s="23">
        <v>0</v>
      </c>
      <c r="E110" s="23">
        <v>0</v>
      </c>
      <c r="F110" s="23">
        <v>0</v>
      </c>
      <c r="G110" s="23">
        <v>0</v>
      </c>
      <c r="H110" s="24">
        <v>0</v>
      </c>
      <c r="I110" s="26">
        <v>-153.41843013088692</v>
      </c>
      <c r="J110" s="23">
        <v>226.14268147937764</v>
      </c>
      <c r="K110" s="23">
        <v>0</v>
      </c>
      <c r="L110" s="26">
        <v>0</v>
      </c>
      <c r="M110" s="25">
        <v>0</v>
      </c>
      <c r="N110" s="23">
        <v>0</v>
      </c>
      <c r="O110" s="26">
        <v>0</v>
      </c>
      <c r="P110" s="23">
        <v>0</v>
      </c>
      <c r="Q110" s="23">
        <v>0</v>
      </c>
      <c r="R110" s="23">
        <v>0</v>
      </c>
      <c r="S110" s="23">
        <v>0</v>
      </c>
    </row>
    <row r="111" spans="1:19" x14ac:dyDescent="0.2">
      <c r="A111" s="22">
        <v>1973.75</v>
      </c>
      <c r="B111" s="23">
        <v>0</v>
      </c>
      <c r="C111" s="23">
        <v>0</v>
      </c>
      <c r="D111" s="23">
        <v>0</v>
      </c>
      <c r="E111" s="23">
        <v>0</v>
      </c>
      <c r="F111" s="23">
        <v>0</v>
      </c>
      <c r="G111" s="23">
        <v>0</v>
      </c>
      <c r="H111" s="24">
        <v>0</v>
      </c>
      <c r="I111" s="23">
        <v>0</v>
      </c>
      <c r="J111" s="23">
        <v>0</v>
      </c>
      <c r="K111" s="23">
        <v>-2059.9713214634412</v>
      </c>
      <c r="L111" s="26">
        <v>-174.75107632316849</v>
      </c>
      <c r="M111" s="25">
        <v>-403.12105328015127</v>
      </c>
      <c r="N111" s="23">
        <v>0</v>
      </c>
      <c r="O111" s="23">
        <v>0</v>
      </c>
      <c r="P111" s="23">
        <v>0</v>
      </c>
      <c r="Q111" s="23">
        <v>0</v>
      </c>
      <c r="R111" s="23">
        <v>0</v>
      </c>
      <c r="S111" s="23">
        <v>0</v>
      </c>
    </row>
    <row r="112" spans="1:19" x14ac:dyDescent="0.2">
      <c r="A112" s="22">
        <v>1974</v>
      </c>
      <c r="B112" s="23">
        <v>0</v>
      </c>
      <c r="C112" s="23">
        <v>0</v>
      </c>
      <c r="D112" s="23">
        <v>0</v>
      </c>
      <c r="E112" s="23">
        <v>0</v>
      </c>
      <c r="F112" s="23">
        <v>0</v>
      </c>
      <c r="G112" s="23">
        <v>0</v>
      </c>
      <c r="H112" s="24">
        <v>-1391.0130153693535</v>
      </c>
      <c r="I112" s="23">
        <v>0</v>
      </c>
      <c r="J112" s="23">
        <v>0</v>
      </c>
      <c r="K112" s="23">
        <v>0</v>
      </c>
      <c r="L112" s="23">
        <v>0</v>
      </c>
      <c r="M112" s="25">
        <v>0</v>
      </c>
      <c r="N112" s="23">
        <v>0</v>
      </c>
      <c r="O112" s="23">
        <v>0</v>
      </c>
      <c r="P112" s="23">
        <v>0</v>
      </c>
      <c r="Q112" s="23">
        <v>0</v>
      </c>
      <c r="R112" s="23">
        <v>0</v>
      </c>
      <c r="S112" s="23">
        <v>0</v>
      </c>
    </row>
    <row r="113" spans="1:19" x14ac:dyDescent="0.2">
      <c r="A113" s="22">
        <v>1974.25</v>
      </c>
      <c r="B113" s="23">
        <v>0</v>
      </c>
      <c r="C113" s="23">
        <v>0</v>
      </c>
      <c r="D113" s="23">
        <v>0</v>
      </c>
      <c r="E113" s="23">
        <v>0</v>
      </c>
      <c r="F113" s="23">
        <v>0</v>
      </c>
      <c r="G113" s="23">
        <v>0</v>
      </c>
      <c r="H113" s="24">
        <v>0</v>
      </c>
      <c r="I113" s="23">
        <v>0</v>
      </c>
      <c r="J113" s="23">
        <v>0</v>
      </c>
      <c r="K113" s="23">
        <v>0</v>
      </c>
      <c r="L113" s="23">
        <v>0</v>
      </c>
      <c r="M113" s="25">
        <v>0</v>
      </c>
      <c r="N113" s="23">
        <v>0</v>
      </c>
      <c r="O113" s="23">
        <v>0</v>
      </c>
      <c r="P113" s="23">
        <v>0</v>
      </c>
      <c r="Q113" s="23">
        <v>0</v>
      </c>
      <c r="R113" s="23">
        <v>0</v>
      </c>
      <c r="S113" s="23">
        <v>0</v>
      </c>
    </row>
    <row r="114" spans="1:19" x14ac:dyDescent="0.2">
      <c r="A114" s="22">
        <v>1974.5</v>
      </c>
      <c r="B114" s="23">
        <v>0</v>
      </c>
      <c r="C114" s="23">
        <v>0</v>
      </c>
      <c r="D114" s="23">
        <v>0</v>
      </c>
      <c r="E114" s="23">
        <v>-275.67566348804939</v>
      </c>
      <c r="F114" s="23">
        <v>0</v>
      </c>
      <c r="G114" s="23">
        <v>0</v>
      </c>
      <c r="H114" s="24">
        <v>0</v>
      </c>
      <c r="I114" s="26">
        <v>-164.9205928283518</v>
      </c>
      <c r="J114" s="23">
        <v>835.35651119644444</v>
      </c>
      <c r="K114" s="23">
        <v>0</v>
      </c>
      <c r="L114" s="23">
        <v>0</v>
      </c>
      <c r="M114" s="25">
        <v>270.47907762121281</v>
      </c>
      <c r="N114" s="23">
        <v>0</v>
      </c>
      <c r="O114" s="23">
        <v>0</v>
      </c>
      <c r="P114" s="23">
        <v>0</v>
      </c>
      <c r="Q114" s="23">
        <v>0</v>
      </c>
      <c r="R114" s="23">
        <v>0</v>
      </c>
      <c r="S114" s="23">
        <v>0</v>
      </c>
    </row>
    <row r="115" spans="1:19" x14ac:dyDescent="0.2">
      <c r="A115" s="22">
        <v>1974.75</v>
      </c>
      <c r="B115" s="23">
        <v>0</v>
      </c>
      <c r="C115" s="23">
        <v>0</v>
      </c>
      <c r="D115" s="23">
        <v>0</v>
      </c>
      <c r="E115" s="23">
        <v>0</v>
      </c>
      <c r="F115" s="23">
        <v>581.89032612489518</v>
      </c>
      <c r="G115" s="23">
        <v>0</v>
      </c>
      <c r="H115" s="24">
        <v>-1203.8101687156195</v>
      </c>
      <c r="I115" s="23">
        <v>0</v>
      </c>
      <c r="J115" s="23">
        <v>0</v>
      </c>
      <c r="K115" s="23">
        <v>0</v>
      </c>
      <c r="L115" s="23">
        <v>0</v>
      </c>
      <c r="M115" s="25">
        <v>0</v>
      </c>
      <c r="N115" s="23">
        <v>0</v>
      </c>
      <c r="O115" s="23">
        <v>0</v>
      </c>
      <c r="P115" s="23">
        <v>0</v>
      </c>
      <c r="Q115" s="23">
        <v>0</v>
      </c>
      <c r="R115" s="23">
        <v>0</v>
      </c>
      <c r="S115" s="23">
        <v>0</v>
      </c>
    </row>
    <row r="116" spans="1:19" x14ac:dyDescent="0.2">
      <c r="A116" s="22">
        <v>1975</v>
      </c>
      <c r="B116" s="23">
        <v>0</v>
      </c>
      <c r="C116" s="23">
        <v>0</v>
      </c>
      <c r="D116" s="23">
        <v>0</v>
      </c>
      <c r="E116" s="23">
        <v>0</v>
      </c>
      <c r="F116" s="23">
        <v>0</v>
      </c>
      <c r="G116" s="23">
        <v>0</v>
      </c>
      <c r="H116" s="24">
        <v>0</v>
      </c>
      <c r="I116" s="23">
        <v>0</v>
      </c>
      <c r="J116" s="23">
        <v>0</v>
      </c>
      <c r="K116" s="23">
        <v>0</v>
      </c>
      <c r="L116" s="23">
        <v>0</v>
      </c>
      <c r="M116" s="25">
        <v>0</v>
      </c>
      <c r="N116" s="23">
        <v>0</v>
      </c>
      <c r="O116" s="23">
        <v>0</v>
      </c>
      <c r="P116" s="23">
        <v>0</v>
      </c>
      <c r="Q116" s="23">
        <v>0</v>
      </c>
      <c r="R116" s="23">
        <v>0</v>
      </c>
      <c r="S116" s="23">
        <v>0</v>
      </c>
    </row>
    <row r="117" spans="1:19" x14ac:dyDescent="0.2">
      <c r="A117" s="22">
        <v>1975.25</v>
      </c>
      <c r="B117" s="23">
        <v>0</v>
      </c>
      <c r="C117" s="23">
        <v>0</v>
      </c>
      <c r="D117" s="23">
        <v>0</v>
      </c>
      <c r="E117" s="23">
        <v>0</v>
      </c>
      <c r="F117" s="23">
        <v>0</v>
      </c>
      <c r="G117" s="23">
        <v>0</v>
      </c>
      <c r="H117" s="24">
        <v>0</v>
      </c>
      <c r="I117" s="23">
        <v>0</v>
      </c>
      <c r="J117" s="23">
        <v>0</v>
      </c>
      <c r="K117" s="23">
        <v>0</v>
      </c>
      <c r="L117" s="23">
        <v>0</v>
      </c>
      <c r="M117" s="25">
        <v>0</v>
      </c>
      <c r="N117" s="23">
        <v>0</v>
      </c>
      <c r="O117" s="23">
        <v>0</v>
      </c>
      <c r="P117" s="23">
        <v>0</v>
      </c>
      <c r="Q117" s="23">
        <v>0</v>
      </c>
      <c r="R117" s="23">
        <v>0</v>
      </c>
      <c r="S117" s="23">
        <v>0</v>
      </c>
    </row>
    <row r="118" spans="1:19" x14ac:dyDescent="0.2">
      <c r="A118" s="22">
        <v>1975.5</v>
      </c>
      <c r="B118" s="23">
        <v>0</v>
      </c>
      <c r="C118" s="23">
        <v>0</v>
      </c>
      <c r="D118" s="23">
        <v>0</v>
      </c>
      <c r="E118" s="23">
        <v>0</v>
      </c>
      <c r="F118" s="23">
        <v>0</v>
      </c>
      <c r="G118" s="23">
        <v>0</v>
      </c>
      <c r="H118" s="24">
        <v>0</v>
      </c>
      <c r="I118" s="23">
        <v>0</v>
      </c>
      <c r="J118" s="23">
        <v>0</v>
      </c>
      <c r="K118" s="23">
        <v>0</v>
      </c>
      <c r="L118" s="23">
        <v>0</v>
      </c>
      <c r="M118" s="25">
        <v>0</v>
      </c>
      <c r="N118" s="23">
        <v>0</v>
      </c>
      <c r="O118" s="23">
        <v>0</v>
      </c>
      <c r="P118" s="23">
        <v>0</v>
      </c>
      <c r="Q118" s="23">
        <v>0</v>
      </c>
      <c r="R118" s="23">
        <v>0</v>
      </c>
      <c r="S118" s="23">
        <v>0</v>
      </c>
    </row>
    <row r="119" spans="1:19" x14ac:dyDescent="0.2">
      <c r="A119" s="22">
        <v>1975.75</v>
      </c>
      <c r="B119" s="23">
        <v>0</v>
      </c>
      <c r="C119" s="23">
        <v>0</v>
      </c>
      <c r="D119" s="23">
        <v>0</v>
      </c>
      <c r="E119" s="23">
        <v>0</v>
      </c>
      <c r="F119" s="23">
        <v>0</v>
      </c>
      <c r="G119" s="23">
        <v>0</v>
      </c>
      <c r="H119" s="24">
        <v>0</v>
      </c>
      <c r="I119" s="23">
        <v>0</v>
      </c>
      <c r="J119" s="23">
        <v>492.97324727644718</v>
      </c>
      <c r="K119" s="26">
        <v>0</v>
      </c>
      <c r="L119" s="23">
        <v>0</v>
      </c>
      <c r="M119" s="25">
        <v>-132.93631203998848</v>
      </c>
      <c r="N119" s="23">
        <v>0</v>
      </c>
      <c r="O119" s="26">
        <v>48.218752405605301</v>
      </c>
      <c r="P119" s="26">
        <v>0</v>
      </c>
      <c r="Q119" s="26">
        <v>284.27821205827604</v>
      </c>
      <c r="R119" s="23">
        <v>0</v>
      </c>
      <c r="S119" s="23">
        <v>0</v>
      </c>
    </row>
    <row r="120" spans="1:19" x14ac:dyDescent="0.2">
      <c r="A120" s="22">
        <v>1976</v>
      </c>
      <c r="B120" s="23">
        <v>0</v>
      </c>
      <c r="C120" s="23">
        <v>0</v>
      </c>
      <c r="D120" s="23">
        <v>0</v>
      </c>
      <c r="E120" s="23">
        <v>0</v>
      </c>
      <c r="F120" s="23">
        <v>-212.93447730379103</v>
      </c>
      <c r="G120" s="23">
        <v>0</v>
      </c>
      <c r="H120" s="24">
        <v>0</v>
      </c>
      <c r="I120" s="23">
        <v>0</v>
      </c>
      <c r="J120" s="23">
        <v>0</v>
      </c>
      <c r="K120" s="23">
        <v>0</v>
      </c>
      <c r="L120" s="23">
        <v>0</v>
      </c>
      <c r="M120" s="25">
        <v>0</v>
      </c>
      <c r="N120" s="23">
        <v>742.37537162548324</v>
      </c>
      <c r="O120" s="23">
        <v>0</v>
      </c>
      <c r="P120" s="23">
        <v>0</v>
      </c>
      <c r="Q120" s="23">
        <v>0</v>
      </c>
      <c r="R120" s="23">
        <v>0</v>
      </c>
      <c r="S120" s="23">
        <v>0</v>
      </c>
    </row>
    <row r="121" spans="1:19" x14ac:dyDescent="0.2">
      <c r="A121" s="22">
        <v>1976.25</v>
      </c>
      <c r="B121" s="23">
        <v>0</v>
      </c>
      <c r="C121" s="23">
        <v>0</v>
      </c>
      <c r="D121" s="23">
        <v>0</v>
      </c>
      <c r="E121" s="23">
        <v>0</v>
      </c>
      <c r="F121" s="23">
        <v>0</v>
      </c>
      <c r="G121" s="23">
        <v>0</v>
      </c>
      <c r="H121" s="24">
        <v>0</v>
      </c>
      <c r="I121" s="23">
        <v>0</v>
      </c>
      <c r="J121" s="23">
        <v>0</v>
      </c>
      <c r="K121" s="23">
        <v>0</v>
      </c>
      <c r="L121" s="23">
        <v>0</v>
      </c>
      <c r="M121" s="25">
        <v>0</v>
      </c>
      <c r="N121" s="23">
        <v>0</v>
      </c>
      <c r="O121" s="23">
        <v>0</v>
      </c>
      <c r="P121" s="23">
        <v>0</v>
      </c>
      <c r="Q121" s="23">
        <v>0</v>
      </c>
      <c r="R121" s="23">
        <v>0</v>
      </c>
      <c r="S121" s="23">
        <v>0</v>
      </c>
    </row>
    <row r="122" spans="1:19" x14ac:dyDescent="0.2">
      <c r="A122" s="22">
        <v>1976.5</v>
      </c>
      <c r="B122" s="23">
        <v>0</v>
      </c>
      <c r="C122" s="23">
        <v>0</v>
      </c>
      <c r="D122" s="23">
        <v>0</v>
      </c>
      <c r="E122" s="23">
        <v>0</v>
      </c>
      <c r="F122" s="23">
        <v>0</v>
      </c>
      <c r="G122" s="23">
        <v>0</v>
      </c>
      <c r="H122" s="24">
        <v>0</v>
      </c>
      <c r="I122" s="23">
        <v>0</v>
      </c>
      <c r="J122" s="23">
        <v>0</v>
      </c>
      <c r="K122" s="23">
        <v>0</v>
      </c>
      <c r="L122" s="23">
        <v>0</v>
      </c>
      <c r="M122" s="25">
        <v>0</v>
      </c>
      <c r="N122" s="23">
        <v>0</v>
      </c>
      <c r="O122" s="23">
        <v>0</v>
      </c>
      <c r="P122" s="23">
        <v>0</v>
      </c>
      <c r="Q122" s="23">
        <v>0</v>
      </c>
      <c r="R122" s="23">
        <v>0</v>
      </c>
      <c r="S122" s="23">
        <v>0</v>
      </c>
    </row>
    <row r="123" spans="1:19" x14ac:dyDescent="0.2">
      <c r="A123" s="22">
        <v>1976.75</v>
      </c>
      <c r="B123" s="23">
        <v>0</v>
      </c>
      <c r="C123" s="23">
        <v>0</v>
      </c>
      <c r="D123" s="23">
        <v>0</v>
      </c>
      <c r="E123" s="23">
        <v>0</v>
      </c>
      <c r="F123" s="23">
        <v>0</v>
      </c>
      <c r="G123" s="23">
        <v>0</v>
      </c>
      <c r="H123" s="24">
        <v>0</v>
      </c>
      <c r="I123" s="23">
        <v>205.32014210082843</v>
      </c>
      <c r="J123" s="23">
        <v>1769.8586415182426</v>
      </c>
      <c r="K123" s="23">
        <v>0</v>
      </c>
      <c r="L123" s="23">
        <v>0</v>
      </c>
      <c r="M123" s="25">
        <v>-90.371626419710083</v>
      </c>
      <c r="N123" s="23">
        <v>1312.2993959510095</v>
      </c>
      <c r="O123" s="23">
        <v>0</v>
      </c>
      <c r="P123" s="23">
        <v>0</v>
      </c>
      <c r="Q123" s="23">
        <v>271.37461919423367</v>
      </c>
      <c r="R123" s="23">
        <v>-18.67253563416034</v>
      </c>
      <c r="S123" s="23">
        <v>0</v>
      </c>
    </row>
    <row r="124" spans="1:19" x14ac:dyDescent="0.2">
      <c r="A124" s="22">
        <v>1977</v>
      </c>
      <c r="B124" s="23">
        <v>0</v>
      </c>
      <c r="C124" s="23">
        <v>0</v>
      </c>
      <c r="D124" s="23">
        <v>0</v>
      </c>
      <c r="E124" s="23">
        <v>0</v>
      </c>
      <c r="F124" s="23">
        <v>0</v>
      </c>
      <c r="G124" s="23">
        <v>0</v>
      </c>
      <c r="H124" s="24">
        <v>0</v>
      </c>
      <c r="I124" s="23">
        <v>0</v>
      </c>
      <c r="J124" s="23">
        <v>0</v>
      </c>
      <c r="K124" s="23">
        <v>0</v>
      </c>
      <c r="L124" s="23">
        <v>0</v>
      </c>
      <c r="M124" s="25">
        <v>0</v>
      </c>
      <c r="N124" s="23">
        <v>0</v>
      </c>
      <c r="O124" s="23">
        <v>0</v>
      </c>
      <c r="P124" s="23">
        <v>0</v>
      </c>
      <c r="Q124" s="23">
        <v>0</v>
      </c>
      <c r="R124" s="23">
        <v>0</v>
      </c>
      <c r="S124" s="23">
        <v>0</v>
      </c>
    </row>
    <row r="125" spans="1:19" x14ac:dyDescent="0.2">
      <c r="A125" s="22">
        <v>1977.25</v>
      </c>
      <c r="B125" s="23">
        <v>0</v>
      </c>
      <c r="C125" s="23">
        <v>0</v>
      </c>
      <c r="D125" s="23">
        <v>0</v>
      </c>
      <c r="E125" s="23">
        <v>0</v>
      </c>
      <c r="F125" s="23">
        <v>0</v>
      </c>
      <c r="G125" s="23">
        <v>0</v>
      </c>
      <c r="H125" s="24">
        <v>0</v>
      </c>
      <c r="I125" s="23">
        <v>0</v>
      </c>
      <c r="J125" s="23">
        <v>0</v>
      </c>
      <c r="K125" s="23">
        <v>0</v>
      </c>
      <c r="L125" s="23">
        <v>0</v>
      </c>
      <c r="M125" s="25">
        <v>0</v>
      </c>
      <c r="N125" s="23">
        <v>0</v>
      </c>
      <c r="O125" s="23">
        <v>0</v>
      </c>
      <c r="P125" s="23">
        <v>0</v>
      </c>
      <c r="Q125" s="23">
        <v>0</v>
      </c>
      <c r="R125" s="23">
        <v>0</v>
      </c>
      <c r="S125" s="23">
        <v>0</v>
      </c>
    </row>
    <row r="126" spans="1:19" x14ac:dyDescent="0.2">
      <c r="A126" s="22">
        <v>1977.5</v>
      </c>
      <c r="B126" s="23">
        <v>0</v>
      </c>
      <c r="C126" s="23">
        <v>0</v>
      </c>
      <c r="D126" s="23">
        <v>0</v>
      </c>
      <c r="E126" s="23">
        <v>0</v>
      </c>
      <c r="F126" s="23">
        <v>0</v>
      </c>
      <c r="G126" s="23">
        <v>0</v>
      </c>
      <c r="H126" s="24">
        <v>0</v>
      </c>
      <c r="I126" s="23">
        <v>0</v>
      </c>
      <c r="J126" s="23">
        <v>0</v>
      </c>
      <c r="K126" s="23">
        <v>0</v>
      </c>
      <c r="L126" s="23">
        <v>0</v>
      </c>
      <c r="M126" s="25">
        <v>0</v>
      </c>
      <c r="N126" s="23">
        <v>0</v>
      </c>
      <c r="O126" s="23">
        <v>0</v>
      </c>
      <c r="P126" s="23">
        <v>0</v>
      </c>
      <c r="Q126" s="23">
        <v>0</v>
      </c>
      <c r="R126" s="23">
        <v>0</v>
      </c>
      <c r="S126" s="23">
        <v>0</v>
      </c>
    </row>
    <row r="127" spans="1:19" x14ac:dyDescent="0.2">
      <c r="A127" s="22">
        <v>1977.75</v>
      </c>
      <c r="B127" s="23">
        <v>0</v>
      </c>
      <c r="C127" s="23">
        <v>0</v>
      </c>
      <c r="D127" s="23">
        <v>0</v>
      </c>
      <c r="E127" s="23">
        <v>0</v>
      </c>
      <c r="F127" s="23">
        <v>662.82349036885716</v>
      </c>
      <c r="G127" s="23">
        <v>0</v>
      </c>
      <c r="H127" s="24">
        <v>0</v>
      </c>
      <c r="I127" s="23">
        <v>0</v>
      </c>
      <c r="J127" s="23">
        <v>2381.1538738996223</v>
      </c>
      <c r="K127" s="23">
        <v>0</v>
      </c>
      <c r="L127" s="23">
        <v>0</v>
      </c>
      <c r="M127" s="25">
        <v>0</v>
      </c>
      <c r="N127" s="23">
        <v>906.19354821616434</v>
      </c>
      <c r="O127" s="23">
        <v>-20.021687081885375</v>
      </c>
      <c r="P127" s="23">
        <v>0</v>
      </c>
      <c r="Q127" s="23">
        <v>49.917839435460337</v>
      </c>
      <c r="R127" s="23">
        <v>0</v>
      </c>
      <c r="S127" s="23">
        <v>83.79779380142304</v>
      </c>
    </row>
    <row r="128" spans="1:19" x14ac:dyDescent="0.2">
      <c r="A128" s="22">
        <v>1978</v>
      </c>
      <c r="B128" s="23">
        <v>0</v>
      </c>
      <c r="C128" s="23">
        <v>0</v>
      </c>
      <c r="D128" s="23">
        <v>0</v>
      </c>
      <c r="E128" s="23">
        <v>0</v>
      </c>
      <c r="F128" s="23">
        <v>0</v>
      </c>
      <c r="G128" s="23">
        <v>0</v>
      </c>
      <c r="H128" s="24">
        <v>0</v>
      </c>
      <c r="I128" s="23">
        <v>0</v>
      </c>
      <c r="J128" s="23">
        <v>0</v>
      </c>
      <c r="K128" s="23">
        <v>0</v>
      </c>
      <c r="L128" s="23">
        <v>0</v>
      </c>
      <c r="M128" s="25">
        <v>0</v>
      </c>
      <c r="N128" s="23">
        <v>0</v>
      </c>
      <c r="O128" s="23">
        <v>0</v>
      </c>
      <c r="P128" s="23">
        <v>0</v>
      </c>
      <c r="Q128" s="23">
        <v>0</v>
      </c>
      <c r="R128" s="23">
        <v>0</v>
      </c>
      <c r="S128" s="23">
        <v>0</v>
      </c>
    </row>
    <row r="129" spans="1:19" x14ac:dyDescent="0.2">
      <c r="A129" s="22">
        <v>1978.25</v>
      </c>
      <c r="B129" s="23">
        <v>0</v>
      </c>
      <c r="C129" s="23">
        <v>0</v>
      </c>
      <c r="D129" s="23">
        <v>0</v>
      </c>
      <c r="E129" s="23">
        <v>0</v>
      </c>
      <c r="F129" s="23">
        <v>0</v>
      </c>
      <c r="G129" s="23">
        <v>0</v>
      </c>
      <c r="H129" s="24">
        <v>0</v>
      </c>
      <c r="I129" s="23">
        <v>0</v>
      </c>
      <c r="J129" s="23">
        <v>0</v>
      </c>
      <c r="K129" s="23">
        <v>0</v>
      </c>
      <c r="L129" s="23">
        <v>0</v>
      </c>
      <c r="M129" s="25">
        <v>0</v>
      </c>
      <c r="N129" s="23">
        <v>0</v>
      </c>
      <c r="O129" s="23">
        <v>0</v>
      </c>
      <c r="P129" s="23">
        <v>0</v>
      </c>
      <c r="Q129" s="23">
        <v>0</v>
      </c>
      <c r="R129" s="23">
        <v>0</v>
      </c>
      <c r="S129" s="23">
        <v>0</v>
      </c>
    </row>
    <row r="130" spans="1:19" x14ac:dyDescent="0.2">
      <c r="A130" s="22">
        <v>1978.5</v>
      </c>
      <c r="B130" s="23">
        <v>0</v>
      </c>
      <c r="C130" s="23">
        <v>0</v>
      </c>
      <c r="D130" s="23">
        <v>0</v>
      </c>
      <c r="E130" s="23">
        <v>0</v>
      </c>
      <c r="F130" s="23">
        <v>0</v>
      </c>
      <c r="G130" s="23">
        <v>0</v>
      </c>
      <c r="H130" s="24">
        <v>0</v>
      </c>
      <c r="I130" s="23">
        <v>0</v>
      </c>
      <c r="J130" s="23">
        <v>0</v>
      </c>
      <c r="K130" s="23">
        <v>0</v>
      </c>
      <c r="L130" s="23">
        <v>0</v>
      </c>
      <c r="M130" s="25">
        <v>0</v>
      </c>
      <c r="N130" s="23">
        <v>0</v>
      </c>
      <c r="O130" s="23">
        <v>0</v>
      </c>
      <c r="P130" s="23">
        <v>0</v>
      </c>
      <c r="Q130" s="23">
        <v>0</v>
      </c>
      <c r="R130" s="23">
        <v>0</v>
      </c>
      <c r="S130" s="23">
        <v>0</v>
      </c>
    </row>
    <row r="131" spans="1:19" x14ac:dyDescent="0.2">
      <c r="A131" s="22">
        <v>1978.75</v>
      </c>
      <c r="B131" s="23">
        <v>0</v>
      </c>
      <c r="C131" s="26">
        <v>-87.069582490572884</v>
      </c>
      <c r="D131" s="23">
        <v>0</v>
      </c>
      <c r="E131" s="26">
        <v>507.13139468760528</v>
      </c>
      <c r="F131" s="23">
        <v>455.24541381730523</v>
      </c>
      <c r="G131" s="23">
        <v>0</v>
      </c>
      <c r="H131" s="24">
        <v>0</v>
      </c>
      <c r="I131" s="26">
        <v>0</v>
      </c>
      <c r="J131" s="23">
        <v>-578.25206033885661</v>
      </c>
      <c r="K131" s="26">
        <v>0</v>
      </c>
      <c r="L131" s="23">
        <v>0</v>
      </c>
      <c r="M131" s="25">
        <v>0</v>
      </c>
      <c r="N131" s="23">
        <v>667.90378067150959</v>
      </c>
      <c r="O131" s="23">
        <v>0</v>
      </c>
      <c r="P131" s="23">
        <v>0</v>
      </c>
      <c r="Q131" s="23">
        <v>0</v>
      </c>
      <c r="R131" s="23">
        <v>0</v>
      </c>
      <c r="S131" s="23">
        <v>-27.567372826553537</v>
      </c>
    </row>
    <row r="132" spans="1:19" x14ac:dyDescent="0.2">
      <c r="A132" s="22">
        <v>1979</v>
      </c>
      <c r="B132" s="23">
        <v>0</v>
      </c>
      <c r="C132" s="23">
        <v>0</v>
      </c>
      <c r="D132" s="23">
        <v>0</v>
      </c>
      <c r="E132" s="23">
        <v>0</v>
      </c>
      <c r="F132" s="23">
        <v>0</v>
      </c>
      <c r="G132" s="23">
        <v>0</v>
      </c>
      <c r="H132" s="24">
        <v>0</v>
      </c>
      <c r="I132" s="23">
        <v>0</v>
      </c>
      <c r="J132" s="23">
        <v>0</v>
      </c>
      <c r="K132" s="23">
        <v>0</v>
      </c>
      <c r="L132" s="23">
        <v>0</v>
      </c>
      <c r="M132" s="25">
        <v>0</v>
      </c>
      <c r="N132" s="23">
        <v>0</v>
      </c>
      <c r="O132" s="23">
        <v>0</v>
      </c>
      <c r="P132" s="23">
        <v>0</v>
      </c>
      <c r="Q132" s="23">
        <v>0</v>
      </c>
      <c r="R132" s="23">
        <v>0</v>
      </c>
      <c r="S132" s="23">
        <v>0</v>
      </c>
    </row>
    <row r="133" spans="1:19" x14ac:dyDescent="0.2">
      <c r="A133" s="22">
        <v>1979.25</v>
      </c>
      <c r="B133" s="23">
        <v>0</v>
      </c>
      <c r="C133" s="23">
        <v>0</v>
      </c>
      <c r="D133" s="23">
        <v>0</v>
      </c>
      <c r="E133" s="23">
        <v>0</v>
      </c>
      <c r="F133" s="23">
        <v>0</v>
      </c>
      <c r="G133" s="23">
        <v>0</v>
      </c>
      <c r="H133" s="24">
        <v>0</v>
      </c>
      <c r="I133" s="23">
        <v>0</v>
      </c>
      <c r="J133" s="23">
        <v>0</v>
      </c>
      <c r="K133" s="23">
        <v>0</v>
      </c>
      <c r="L133" s="23">
        <v>0</v>
      </c>
      <c r="M133" s="25">
        <v>0</v>
      </c>
      <c r="N133" s="23">
        <v>0</v>
      </c>
      <c r="O133" s="23">
        <v>0</v>
      </c>
      <c r="P133" s="23">
        <v>0</v>
      </c>
      <c r="Q133" s="23">
        <v>0</v>
      </c>
      <c r="R133" s="23">
        <v>0</v>
      </c>
      <c r="S133" s="23">
        <v>0</v>
      </c>
    </row>
    <row r="134" spans="1:19" x14ac:dyDescent="0.2">
      <c r="A134" s="22">
        <v>1979.5</v>
      </c>
      <c r="B134" s="23">
        <v>0</v>
      </c>
      <c r="C134" s="23">
        <v>0</v>
      </c>
      <c r="D134" s="23">
        <v>0</v>
      </c>
      <c r="E134" s="23">
        <v>0</v>
      </c>
      <c r="F134" s="23">
        <v>0</v>
      </c>
      <c r="G134" s="23">
        <v>0</v>
      </c>
      <c r="H134" s="24">
        <v>0</v>
      </c>
      <c r="I134" s="23">
        <v>0</v>
      </c>
      <c r="J134" s="23">
        <v>0</v>
      </c>
      <c r="K134" s="23">
        <v>0</v>
      </c>
      <c r="L134" s="23">
        <v>0</v>
      </c>
      <c r="M134" s="25">
        <v>0</v>
      </c>
      <c r="N134" s="23">
        <v>0</v>
      </c>
      <c r="O134" s="23">
        <v>0</v>
      </c>
      <c r="P134" s="23">
        <v>0</v>
      </c>
      <c r="Q134" s="23">
        <v>0</v>
      </c>
      <c r="R134" s="23">
        <v>0</v>
      </c>
      <c r="S134" s="23">
        <v>0</v>
      </c>
    </row>
    <row r="135" spans="1:19" x14ac:dyDescent="0.2">
      <c r="A135" s="22">
        <v>1979.75</v>
      </c>
      <c r="B135" s="23">
        <v>0</v>
      </c>
      <c r="C135" s="26">
        <v>219.75269937930034</v>
      </c>
      <c r="D135" s="23">
        <v>0</v>
      </c>
      <c r="E135" s="26">
        <v>607.37745366180206</v>
      </c>
      <c r="F135" s="23">
        <v>0</v>
      </c>
      <c r="G135" s="23">
        <v>0</v>
      </c>
      <c r="H135" s="24">
        <v>0</v>
      </c>
      <c r="I135" s="26">
        <v>0</v>
      </c>
      <c r="J135" s="23">
        <v>0</v>
      </c>
      <c r="K135" s="26">
        <v>0</v>
      </c>
      <c r="L135" s="23">
        <v>0</v>
      </c>
      <c r="M135" s="25">
        <v>0</v>
      </c>
      <c r="N135" s="23">
        <v>6.0365122638249886</v>
      </c>
      <c r="O135" s="23">
        <v>0</v>
      </c>
      <c r="P135" s="23">
        <v>-143.01599086154602</v>
      </c>
      <c r="Q135" s="23">
        <v>0</v>
      </c>
      <c r="R135" s="23">
        <v>23.935739301929061</v>
      </c>
      <c r="S135" s="23">
        <v>8.7152390509177167</v>
      </c>
    </row>
    <row r="136" spans="1:19" x14ac:dyDescent="0.2">
      <c r="A136" s="22">
        <v>1980</v>
      </c>
      <c r="B136" s="23">
        <v>0</v>
      </c>
      <c r="C136" s="23">
        <v>0</v>
      </c>
      <c r="D136" s="23">
        <v>0</v>
      </c>
      <c r="E136" s="23">
        <v>0</v>
      </c>
      <c r="F136" s="23">
        <v>0</v>
      </c>
      <c r="G136" s="23">
        <v>0</v>
      </c>
      <c r="H136" s="24">
        <v>0</v>
      </c>
      <c r="I136" s="23">
        <v>0</v>
      </c>
      <c r="J136" s="23">
        <v>0</v>
      </c>
      <c r="K136" s="23">
        <v>0</v>
      </c>
      <c r="L136" s="23">
        <v>0</v>
      </c>
      <c r="M136" s="25">
        <v>0</v>
      </c>
      <c r="N136" s="23">
        <v>0</v>
      </c>
      <c r="O136" s="23">
        <v>0</v>
      </c>
      <c r="P136" s="23">
        <v>0</v>
      </c>
      <c r="Q136" s="23">
        <v>0</v>
      </c>
      <c r="R136" s="23">
        <v>0</v>
      </c>
      <c r="S136" s="23">
        <v>0</v>
      </c>
    </row>
    <row r="137" spans="1:19" x14ac:dyDescent="0.2">
      <c r="A137" s="22">
        <v>1980.25</v>
      </c>
      <c r="B137" s="23">
        <v>0</v>
      </c>
      <c r="C137" s="23">
        <v>0</v>
      </c>
      <c r="D137" s="23">
        <v>0</v>
      </c>
      <c r="E137" s="23">
        <v>0</v>
      </c>
      <c r="F137" s="23">
        <v>0</v>
      </c>
      <c r="G137" s="23">
        <v>0</v>
      </c>
      <c r="H137" s="24">
        <v>0</v>
      </c>
      <c r="I137" s="23">
        <v>0</v>
      </c>
      <c r="J137" s="23">
        <v>0</v>
      </c>
      <c r="K137" s="23">
        <v>0</v>
      </c>
      <c r="L137" s="23">
        <v>0</v>
      </c>
      <c r="M137" s="25">
        <v>0</v>
      </c>
      <c r="N137" s="23">
        <v>0</v>
      </c>
      <c r="O137" s="23">
        <v>0</v>
      </c>
      <c r="P137" s="23">
        <v>0</v>
      </c>
      <c r="Q137" s="23">
        <v>0</v>
      </c>
      <c r="R137" s="23">
        <v>0</v>
      </c>
      <c r="S137" s="23">
        <v>0</v>
      </c>
    </row>
    <row r="138" spans="1:19" x14ac:dyDescent="0.2">
      <c r="A138" s="22">
        <v>1980.5</v>
      </c>
      <c r="B138" s="23">
        <v>0</v>
      </c>
      <c r="C138" s="23">
        <v>0</v>
      </c>
      <c r="D138" s="23">
        <v>0</v>
      </c>
      <c r="E138" s="23">
        <v>0</v>
      </c>
      <c r="F138" s="23">
        <v>0</v>
      </c>
      <c r="G138" s="23">
        <v>0</v>
      </c>
      <c r="H138" s="24">
        <v>0</v>
      </c>
      <c r="I138" s="23">
        <v>0</v>
      </c>
      <c r="J138" s="23">
        <v>0</v>
      </c>
      <c r="K138" s="23">
        <v>0</v>
      </c>
      <c r="L138" s="23">
        <v>0</v>
      </c>
      <c r="M138" s="25">
        <v>0</v>
      </c>
      <c r="N138" s="23">
        <v>0</v>
      </c>
      <c r="O138" s="23">
        <v>0</v>
      </c>
      <c r="P138" s="23">
        <v>0</v>
      </c>
      <c r="Q138" s="23">
        <v>0</v>
      </c>
      <c r="R138" s="23">
        <v>0</v>
      </c>
      <c r="S138" s="23">
        <v>0</v>
      </c>
    </row>
    <row r="139" spans="1:19" x14ac:dyDescent="0.2">
      <c r="A139" s="22">
        <v>1980.75</v>
      </c>
      <c r="B139" s="23">
        <v>3652.6681834806222</v>
      </c>
      <c r="C139" s="23">
        <v>278.35230060258982</v>
      </c>
      <c r="D139" s="23">
        <v>661.57086078340762</v>
      </c>
      <c r="E139" s="23">
        <v>0</v>
      </c>
      <c r="F139" s="23">
        <v>0</v>
      </c>
      <c r="G139" s="23">
        <v>0</v>
      </c>
      <c r="H139" s="24">
        <v>0</v>
      </c>
      <c r="I139" s="23">
        <v>0</v>
      </c>
      <c r="J139" s="23">
        <v>0</v>
      </c>
      <c r="K139" s="26">
        <v>-385.35778595757984</v>
      </c>
      <c r="L139" s="23">
        <v>-300.12851981322274</v>
      </c>
      <c r="M139" s="25">
        <v>-66.693123182345289</v>
      </c>
      <c r="N139" s="23">
        <v>0</v>
      </c>
      <c r="O139" s="23">
        <v>0</v>
      </c>
      <c r="P139" s="23">
        <v>0</v>
      </c>
      <c r="Q139" s="26">
        <v>0</v>
      </c>
      <c r="R139" s="23">
        <v>0</v>
      </c>
      <c r="S139" s="23">
        <v>0</v>
      </c>
    </row>
    <row r="140" spans="1:19" x14ac:dyDescent="0.2">
      <c r="A140" s="22">
        <v>1981</v>
      </c>
      <c r="B140" s="23">
        <v>0</v>
      </c>
      <c r="C140" s="23">
        <v>0</v>
      </c>
      <c r="D140" s="23">
        <v>0</v>
      </c>
      <c r="E140" s="23">
        <v>0</v>
      </c>
      <c r="F140" s="23">
        <v>0</v>
      </c>
      <c r="G140" s="23">
        <v>0</v>
      </c>
      <c r="H140" s="24">
        <v>0</v>
      </c>
      <c r="I140" s="23">
        <v>0</v>
      </c>
      <c r="J140" s="23">
        <v>0</v>
      </c>
      <c r="K140" s="23">
        <v>0</v>
      </c>
      <c r="L140" s="23">
        <v>0</v>
      </c>
      <c r="M140" s="25">
        <v>0</v>
      </c>
      <c r="N140" s="23">
        <v>0</v>
      </c>
      <c r="O140" s="23">
        <v>0</v>
      </c>
      <c r="P140" s="23">
        <v>0</v>
      </c>
      <c r="Q140" s="23">
        <v>0</v>
      </c>
      <c r="R140" s="23">
        <v>0</v>
      </c>
      <c r="S140" s="23">
        <v>0</v>
      </c>
    </row>
    <row r="141" spans="1:19" x14ac:dyDescent="0.2">
      <c r="A141" s="22">
        <v>1981.25</v>
      </c>
      <c r="B141" s="23">
        <v>0</v>
      </c>
      <c r="C141" s="23">
        <v>0</v>
      </c>
      <c r="D141" s="23">
        <v>0</v>
      </c>
      <c r="E141" s="23">
        <v>0</v>
      </c>
      <c r="F141" s="23">
        <v>0</v>
      </c>
      <c r="G141" s="23">
        <v>0</v>
      </c>
      <c r="H141" s="24">
        <v>0</v>
      </c>
      <c r="I141" s="23">
        <v>0</v>
      </c>
      <c r="J141" s="23">
        <v>0</v>
      </c>
      <c r="K141" s="23">
        <v>0</v>
      </c>
      <c r="L141" s="23">
        <v>0</v>
      </c>
      <c r="M141" s="25">
        <v>0</v>
      </c>
      <c r="N141" s="23">
        <v>0</v>
      </c>
      <c r="O141" s="23">
        <v>0</v>
      </c>
      <c r="P141" s="23">
        <v>0</v>
      </c>
      <c r="Q141" s="23">
        <v>0</v>
      </c>
      <c r="R141" s="23">
        <v>0</v>
      </c>
      <c r="S141" s="23">
        <v>0</v>
      </c>
    </row>
    <row r="142" spans="1:19" x14ac:dyDescent="0.2">
      <c r="A142" s="22">
        <v>1981.5</v>
      </c>
      <c r="B142" s="23">
        <v>0</v>
      </c>
      <c r="C142" s="23">
        <v>0</v>
      </c>
      <c r="D142" s="23">
        <v>0</v>
      </c>
      <c r="E142" s="23">
        <v>0</v>
      </c>
      <c r="F142" s="23">
        <v>0</v>
      </c>
      <c r="G142" s="23">
        <v>0</v>
      </c>
      <c r="H142" s="24">
        <v>0</v>
      </c>
      <c r="I142" s="23">
        <v>0</v>
      </c>
      <c r="J142" s="23">
        <v>0</v>
      </c>
      <c r="K142" s="23">
        <v>0</v>
      </c>
      <c r="L142" s="23">
        <v>0</v>
      </c>
      <c r="M142" s="25">
        <v>0</v>
      </c>
      <c r="N142" s="23">
        <v>0</v>
      </c>
      <c r="O142" s="23">
        <v>0</v>
      </c>
      <c r="P142" s="23">
        <v>0</v>
      </c>
      <c r="Q142" s="23">
        <v>0</v>
      </c>
      <c r="R142" s="23">
        <v>0</v>
      </c>
      <c r="S142" s="23">
        <v>0</v>
      </c>
    </row>
    <row r="143" spans="1:19" x14ac:dyDescent="0.2">
      <c r="A143" s="22">
        <v>1981.75</v>
      </c>
      <c r="B143" s="23">
        <v>4012.7877308296229</v>
      </c>
      <c r="C143" s="23">
        <v>239.9179612773064</v>
      </c>
      <c r="D143" s="23">
        <v>-3101.7984733550666</v>
      </c>
      <c r="E143" s="23">
        <v>0</v>
      </c>
      <c r="F143" s="23">
        <v>0</v>
      </c>
      <c r="G143" s="23">
        <v>0</v>
      </c>
      <c r="H143" s="24">
        <v>0</v>
      </c>
      <c r="I143" s="23">
        <v>0</v>
      </c>
      <c r="J143" s="23">
        <v>0</v>
      </c>
      <c r="K143" s="23">
        <v>0</v>
      </c>
      <c r="L143" s="23">
        <v>-479.48467948386133</v>
      </c>
      <c r="M143" s="25">
        <v>-95.561550659581144</v>
      </c>
      <c r="N143" s="23">
        <v>0</v>
      </c>
      <c r="O143" s="23">
        <v>0</v>
      </c>
      <c r="P143" s="23">
        <v>0</v>
      </c>
      <c r="Q143" s="23">
        <v>204.21966059956685</v>
      </c>
      <c r="R143" s="23">
        <v>0</v>
      </c>
      <c r="S143" s="23">
        <v>0</v>
      </c>
    </row>
    <row r="144" spans="1:19" x14ac:dyDescent="0.2">
      <c r="A144" s="22">
        <v>1982</v>
      </c>
      <c r="B144" s="23">
        <v>0</v>
      </c>
      <c r="C144" s="23">
        <v>0</v>
      </c>
      <c r="D144" s="23">
        <v>0</v>
      </c>
      <c r="E144" s="23">
        <v>0</v>
      </c>
      <c r="F144" s="23">
        <v>0</v>
      </c>
      <c r="G144" s="23">
        <v>0</v>
      </c>
      <c r="H144" s="24">
        <v>0</v>
      </c>
      <c r="I144" s="23">
        <v>0</v>
      </c>
      <c r="J144" s="23">
        <v>0</v>
      </c>
      <c r="K144" s="23">
        <v>0</v>
      </c>
      <c r="L144" s="23">
        <v>0</v>
      </c>
      <c r="M144" s="25">
        <v>0</v>
      </c>
      <c r="N144" s="23">
        <v>0</v>
      </c>
      <c r="O144" s="23">
        <v>0</v>
      </c>
      <c r="P144" s="23">
        <v>0</v>
      </c>
      <c r="Q144" s="23">
        <v>0</v>
      </c>
      <c r="R144" s="23">
        <v>0</v>
      </c>
      <c r="S144" s="23">
        <v>0</v>
      </c>
    </row>
    <row r="145" spans="1:19" x14ac:dyDescent="0.2">
      <c r="A145" s="22">
        <v>1982.25</v>
      </c>
      <c r="B145" s="23">
        <v>0</v>
      </c>
      <c r="C145" s="23">
        <v>0</v>
      </c>
      <c r="D145" s="23">
        <v>0</v>
      </c>
      <c r="E145" s="23">
        <v>0</v>
      </c>
      <c r="F145" s="23">
        <v>0</v>
      </c>
      <c r="G145" s="23">
        <v>0</v>
      </c>
      <c r="H145" s="24">
        <v>0</v>
      </c>
      <c r="I145" s="23">
        <v>0</v>
      </c>
      <c r="J145" s="23">
        <v>0</v>
      </c>
      <c r="K145" s="23">
        <v>0</v>
      </c>
      <c r="L145" s="23">
        <v>0</v>
      </c>
      <c r="M145" s="25">
        <v>0</v>
      </c>
      <c r="N145" s="23">
        <v>0</v>
      </c>
      <c r="O145" s="23">
        <v>0</v>
      </c>
      <c r="P145" s="23">
        <v>0</v>
      </c>
      <c r="Q145" s="23">
        <v>0</v>
      </c>
      <c r="R145" s="23">
        <v>0</v>
      </c>
      <c r="S145" s="23">
        <v>0</v>
      </c>
    </row>
    <row r="146" spans="1:19" x14ac:dyDescent="0.2">
      <c r="A146" s="22">
        <v>1982.5</v>
      </c>
      <c r="B146" s="23">
        <v>0</v>
      </c>
      <c r="C146" s="23">
        <v>0</v>
      </c>
      <c r="D146" s="23">
        <v>0</v>
      </c>
      <c r="E146" s="23">
        <v>0</v>
      </c>
      <c r="F146" s="23">
        <v>0</v>
      </c>
      <c r="G146" s="23">
        <v>0</v>
      </c>
      <c r="H146" s="24">
        <v>0</v>
      </c>
      <c r="I146" s="23">
        <v>0</v>
      </c>
      <c r="J146" s="23">
        <v>0</v>
      </c>
      <c r="K146" s="23">
        <v>0</v>
      </c>
      <c r="L146" s="23">
        <v>0</v>
      </c>
      <c r="M146" s="25">
        <v>0</v>
      </c>
      <c r="N146" s="23">
        <v>0</v>
      </c>
      <c r="O146" s="23">
        <v>0</v>
      </c>
      <c r="P146" s="23">
        <v>0</v>
      </c>
      <c r="Q146" s="23">
        <v>0</v>
      </c>
      <c r="R146" s="23">
        <v>0</v>
      </c>
      <c r="S146" s="23">
        <v>0</v>
      </c>
    </row>
    <row r="147" spans="1:19" x14ac:dyDescent="0.2">
      <c r="A147" s="22">
        <v>1982.75</v>
      </c>
      <c r="B147" s="23">
        <v>3148.8845576052627</v>
      </c>
      <c r="C147" s="23">
        <v>0</v>
      </c>
      <c r="D147" s="23">
        <v>0</v>
      </c>
      <c r="E147" s="23">
        <v>956.39238557206409</v>
      </c>
      <c r="F147" s="23">
        <v>0</v>
      </c>
      <c r="G147" s="23">
        <v>0</v>
      </c>
      <c r="H147" s="24">
        <v>0</v>
      </c>
      <c r="I147" s="23">
        <v>0</v>
      </c>
      <c r="J147" s="23">
        <v>0</v>
      </c>
      <c r="K147" s="23">
        <v>0</v>
      </c>
      <c r="L147" s="23">
        <v>0</v>
      </c>
      <c r="M147" s="25">
        <v>0</v>
      </c>
      <c r="N147" s="23">
        <v>0</v>
      </c>
      <c r="O147" s="23">
        <v>72.999067154148179</v>
      </c>
      <c r="P147" s="23">
        <v>-118.67849126493456</v>
      </c>
      <c r="Q147" s="23">
        <v>0</v>
      </c>
      <c r="R147" s="23">
        <v>348.51250003745554</v>
      </c>
      <c r="S147" s="23">
        <v>79.836653407948461</v>
      </c>
    </row>
    <row r="148" spans="1:19" x14ac:dyDescent="0.2">
      <c r="A148" s="22">
        <v>1983</v>
      </c>
      <c r="B148" s="23">
        <v>0</v>
      </c>
      <c r="C148" s="23">
        <v>0</v>
      </c>
      <c r="D148" s="23">
        <v>0</v>
      </c>
      <c r="E148" s="23">
        <v>0</v>
      </c>
      <c r="F148" s="23">
        <v>0</v>
      </c>
      <c r="G148" s="23">
        <v>0</v>
      </c>
      <c r="H148" s="24">
        <v>0</v>
      </c>
      <c r="I148" s="23">
        <v>0</v>
      </c>
      <c r="J148" s="23">
        <v>0</v>
      </c>
      <c r="K148" s="23">
        <v>0</v>
      </c>
      <c r="L148" s="23">
        <v>0</v>
      </c>
      <c r="M148" s="25">
        <v>0</v>
      </c>
      <c r="N148" s="23">
        <v>0</v>
      </c>
      <c r="O148" s="23">
        <v>0</v>
      </c>
      <c r="P148" s="23">
        <v>0</v>
      </c>
      <c r="Q148" s="23">
        <v>0</v>
      </c>
      <c r="R148" s="23">
        <v>0</v>
      </c>
      <c r="S148" s="23">
        <v>0</v>
      </c>
    </row>
    <row r="149" spans="1:19" x14ac:dyDescent="0.2">
      <c r="A149" s="22">
        <v>1983.25</v>
      </c>
      <c r="B149" s="23">
        <v>0</v>
      </c>
      <c r="C149" s="23">
        <v>0</v>
      </c>
      <c r="D149" s="23">
        <v>0</v>
      </c>
      <c r="E149" s="23">
        <v>0</v>
      </c>
      <c r="F149" s="23">
        <v>0</v>
      </c>
      <c r="G149" s="23">
        <v>0</v>
      </c>
      <c r="H149" s="24">
        <v>0</v>
      </c>
      <c r="I149" s="23">
        <v>0</v>
      </c>
      <c r="J149" s="23">
        <v>0</v>
      </c>
      <c r="K149" s="23">
        <v>0</v>
      </c>
      <c r="L149" s="23">
        <v>0</v>
      </c>
      <c r="M149" s="25">
        <v>0</v>
      </c>
      <c r="N149" s="23">
        <v>0</v>
      </c>
      <c r="O149" s="23">
        <v>0</v>
      </c>
      <c r="P149" s="23">
        <v>0</v>
      </c>
      <c r="Q149" s="23">
        <v>0</v>
      </c>
      <c r="R149" s="23">
        <v>0</v>
      </c>
      <c r="S149" s="23">
        <v>0</v>
      </c>
    </row>
    <row r="150" spans="1:19" x14ac:dyDescent="0.2">
      <c r="A150" s="22">
        <v>1983.5</v>
      </c>
      <c r="B150" s="23">
        <v>0</v>
      </c>
      <c r="C150" s="23">
        <v>0</v>
      </c>
      <c r="D150" s="23">
        <v>0</v>
      </c>
      <c r="E150" s="23">
        <v>0</v>
      </c>
      <c r="F150" s="23">
        <v>0</v>
      </c>
      <c r="G150" s="23">
        <v>0</v>
      </c>
      <c r="H150" s="24">
        <v>0</v>
      </c>
      <c r="I150" s="23">
        <v>0</v>
      </c>
      <c r="J150" s="23">
        <v>0</v>
      </c>
      <c r="K150" s="23">
        <v>0</v>
      </c>
      <c r="L150" s="23">
        <v>0</v>
      </c>
      <c r="M150" s="25">
        <v>0</v>
      </c>
      <c r="N150" s="23">
        <v>0</v>
      </c>
      <c r="O150" s="23">
        <v>0</v>
      </c>
      <c r="P150" s="23">
        <v>0</v>
      </c>
      <c r="Q150" s="23">
        <v>0</v>
      </c>
      <c r="R150" s="23">
        <v>0</v>
      </c>
      <c r="S150" s="23">
        <v>0</v>
      </c>
    </row>
    <row r="151" spans="1:19" x14ac:dyDescent="0.2">
      <c r="A151" s="22">
        <v>1983.75</v>
      </c>
      <c r="B151" s="23">
        <v>5358.9623506375938</v>
      </c>
      <c r="C151" s="23">
        <v>343.08166365322177</v>
      </c>
      <c r="D151" s="23">
        <v>-609.47548971766264</v>
      </c>
      <c r="E151" s="23">
        <v>0</v>
      </c>
      <c r="F151" s="23">
        <v>554.84865868320958</v>
      </c>
      <c r="G151" s="23">
        <v>234.28399156763339</v>
      </c>
      <c r="H151" s="24">
        <v>0</v>
      </c>
      <c r="I151" s="23">
        <v>0</v>
      </c>
      <c r="J151" s="23">
        <v>0</v>
      </c>
      <c r="K151" s="23">
        <v>0</v>
      </c>
      <c r="L151" s="23">
        <v>0</v>
      </c>
      <c r="M151" s="25">
        <v>0</v>
      </c>
      <c r="N151" s="23">
        <v>0</v>
      </c>
      <c r="O151" s="23">
        <v>0</v>
      </c>
      <c r="P151" s="23">
        <v>0</v>
      </c>
      <c r="Q151" s="23">
        <v>264.27592566888598</v>
      </c>
      <c r="R151" s="23">
        <v>0</v>
      </c>
      <c r="S151" s="23">
        <v>0</v>
      </c>
    </row>
    <row r="152" spans="1:19" x14ac:dyDescent="0.2">
      <c r="A152" s="22">
        <v>1984</v>
      </c>
      <c r="B152" s="23">
        <v>0</v>
      </c>
      <c r="C152" s="23">
        <v>0</v>
      </c>
      <c r="D152" s="23">
        <v>0</v>
      </c>
      <c r="E152" s="23">
        <v>0</v>
      </c>
      <c r="F152" s="23">
        <v>0</v>
      </c>
      <c r="G152" s="23">
        <v>0</v>
      </c>
      <c r="H152" s="24">
        <v>0</v>
      </c>
      <c r="I152" s="23">
        <v>0</v>
      </c>
      <c r="J152" s="23">
        <v>0</v>
      </c>
      <c r="K152" s="23">
        <v>0</v>
      </c>
      <c r="L152" s="23">
        <v>0</v>
      </c>
      <c r="M152" s="25">
        <v>0</v>
      </c>
      <c r="N152" s="23">
        <v>0</v>
      </c>
      <c r="O152" s="23">
        <v>0</v>
      </c>
      <c r="P152" s="23">
        <v>0</v>
      </c>
      <c r="Q152" s="23">
        <v>0</v>
      </c>
      <c r="R152" s="23">
        <v>0</v>
      </c>
      <c r="S152" s="23">
        <v>0</v>
      </c>
    </row>
    <row r="153" spans="1:19" x14ac:dyDescent="0.2">
      <c r="A153" s="22">
        <v>1984.25</v>
      </c>
      <c r="B153" s="23">
        <v>0</v>
      </c>
      <c r="C153" s="23">
        <v>0</v>
      </c>
      <c r="D153" s="23">
        <v>0</v>
      </c>
      <c r="E153" s="23">
        <v>0</v>
      </c>
      <c r="F153" s="23">
        <v>0</v>
      </c>
      <c r="G153" s="23">
        <v>0</v>
      </c>
      <c r="H153" s="24">
        <v>0</v>
      </c>
      <c r="I153" s="23">
        <v>0</v>
      </c>
      <c r="J153" s="23">
        <v>0</v>
      </c>
      <c r="K153" s="23">
        <v>0</v>
      </c>
      <c r="L153" s="23">
        <v>0</v>
      </c>
      <c r="M153" s="25">
        <v>0</v>
      </c>
      <c r="N153" s="23">
        <v>0</v>
      </c>
      <c r="O153" s="23">
        <v>0</v>
      </c>
      <c r="P153" s="23">
        <v>0</v>
      </c>
      <c r="Q153" s="23">
        <v>0</v>
      </c>
      <c r="R153" s="23">
        <v>0</v>
      </c>
      <c r="S153" s="23">
        <v>0</v>
      </c>
    </row>
    <row r="154" spans="1:19" x14ac:dyDescent="0.2">
      <c r="A154" s="22">
        <v>1984.5</v>
      </c>
      <c r="B154" s="23">
        <v>0</v>
      </c>
      <c r="C154" s="23">
        <v>0</v>
      </c>
      <c r="D154" s="23">
        <v>0</v>
      </c>
      <c r="E154" s="23">
        <v>0</v>
      </c>
      <c r="F154" s="23">
        <v>0</v>
      </c>
      <c r="G154" s="23">
        <v>0</v>
      </c>
      <c r="H154" s="24">
        <v>0</v>
      </c>
      <c r="I154" s="23">
        <v>0</v>
      </c>
      <c r="J154" s="23">
        <v>0</v>
      </c>
      <c r="K154" s="23">
        <v>0</v>
      </c>
      <c r="L154" s="23">
        <v>0</v>
      </c>
      <c r="M154" s="25">
        <v>0</v>
      </c>
      <c r="N154" s="23">
        <v>0</v>
      </c>
      <c r="O154" s="23">
        <v>0</v>
      </c>
      <c r="P154" s="23">
        <v>0</v>
      </c>
      <c r="Q154" s="23">
        <v>0</v>
      </c>
      <c r="R154" s="23">
        <v>0</v>
      </c>
      <c r="S154" s="23">
        <v>0</v>
      </c>
    </row>
    <row r="155" spans="1:19" x14ac:dyDescent="0.2">
      <c r="A155" s="22">
        <v>1984.75</v>
      </c>
      <c r="B155" s="23">
        <v>6371.4555443056888</v>
      </c>
      <c r="C155" s="23">
        <v>331.25762717791622</v>
      </c>
      <c r="D155" s="23">
        <v>0</v>
      </c>
      <c r="E155" s="23">
        <v>0</v>
      </c>
      <c r="F155" s="23">
        <v>902.0430589408561</v>
      </c>
      <c r="G155" s="23">
        <v>222.62160097350761</v>
      </c>
      <c r="H155" s="24">
        <v>0</v>
      </c>
      <c r="I155" s="23">
        <v>0</v>
      </c>
      <c r="J155" s="23">
        <v>0</v>
      </c>
      <c r="K155" s="23">
        <v>0</v>
      </c>
      <c r="L155" s="23">
        <v>0</v>
      </c>
      <c r="M155" s="25">
        <v>0</v>
      </c>
      <c r="N155" s="23">
        <v>0</v>
      </c>
      <c r="O155" s="23">
        <v>0</v>
      </c>
      <c r="P155" s="23">
        <v>72.752776438731416</v>
      </c>
      <c r="Q155" s="23">
        <v>78.22585181274917</v>
      </c>
      <c r="R155" s="23">
        <v>0</v>
      </c>
      <c r="S155" s="23">
        <v>0</v>
      </c>
    </row>
    <row r="156" spans="1:19" x14ac:dyDescent="0.2">
      <c r="A156" s="22">
        <v>1985</v>
      </c>
      <c r="B156" s="23">
        <v>0</v>
      </c>
      <c r="C156" s="23">
        <v>0</v>
      </c>
      <c r="D156" s="23">
        <v>0</v>
      </c>
      <c r="E156" s="23">
        <v>0</v>
      </c>
      <c r="F156" s="23">
        <v>0</v>
      </c>
      <c r="G156" s="23">
        <v>0</v>
      </c>
      <c r="H156" s="24">
        <v>0</v>
      </c>
      <c r="I156" s="23">
        <v>0</v>
      </c>
      <c r="J156" s="23">
        <v>0</v>
      </c>
      <c r="K156" s="23">
        <v>0</v>
      </c>
      <c r="L156" s="23">
        <v>0</v>
      </c>
      <c r="M156" s="25">
        <v>0</v>
      </c>
      <c r="N156" s="23">
        <v>0</v>
      </c>
      <c r="O156" s="23">
        <v>0</v>
      </c>
      <c r="P156" s="23">
        <v>0</v>
      </c>
      <c r="Q156" s="23">
        <v>0</v>
      </c>
      <c r="R156" s="23">
        <v>0</v>
      </c>
      <c r="S156" s="23">
        <v>0</v>
      </c>
    </row>
    <row r="157" spans="1:19" x14ac:dyDescent="0.2">
      <c r="A157" s="22">
        <v>1985.25</v>
      </c>
      <c r="B157" s="23">
        <v>0</v>
      </c>
      <c r="C157" s="23">
        <v>0</v>
      </c>
      <c r="D157" s="23">
        <v>0</v>
      </c>
      <c r="E157" s="23">
        <v>0</v>
      </c>
      <c r="F157" s="23">
        <v>0</v>
      </c>
      <c r="G157" s="23">
        <v>0</v>
      </c>
      <c r="H157" s="24">
        <v>0</v>
      </c>
      <c r="I157" s="23">
        <v>0</v>
      </c>
      <c r="J157" s="23">
        <v>0</v>
      </c>
      <c r="K157" s="23">
        <v>0</v>
      </c>
      <c r="L157" s="23">
        <v>0</v>
      </c>
      <c r="M157" s="25">
        <v>0</v>
      </c>
      <c r="N157" s="23">
        <v>0</v>
      </c>
      <c r="O157" s="23">
        <v>0</v>
      </c>
      <c r="P157" s="23">
        <v>0</v>
      </c>
      <c r="Q157" s="23">
        <v>0</v>
      </c>
      <c r="R157" s="23">
        <v>0</v>
      </c>
      <c r="S157" s="23">
        <v>0</v>
      </c>
    </row>
    <row r="158" spans="1:19" x14ac:dyDescent="0.2">
      <c r="A158" s="22">
        <v>1985.5</v>
      </c>
      <c r="B158" s="23">
        <v>0</v>
      </c>
      <c r="C158" s="23">
        <v>0</v>
      </c>
      <c r="D158" s="23">
        <v>0</v>
      </c>
      <c r="E158" s="23">
        <v>0</v>
      </c>
      <c r="F158" s="23">
        <v>0</v>
      </c>
      <c r="G158" s="23">
        <v>0</v>
      </c>
      <c r="H158" s="24">
        <v>0</v>
      </c>
      <c r="I158" s="23">
        <v>0</v>
      </c>
      <c r="J158" s="23">
        <v>0</v>
      </c>
      <c r="K158" s="23">
        <v>0</v>
      </c>
      <c r="L158" s="23">
        <v>0</v>
      </c>
      <c r="M158" s="25">
        <v>0</v>
      </c>
      <c r="N158" s="23">
        <v>0</v>
      </c>
      <c r="O158" s="23">
        <v>0</v>
      </c>
      <c r="P158" s="23">
        <v>0</v>
      </c>
      <c r="Q158" s="23">
        <v>0</v>
      </c>
      <c r="R158" s="23">
        <v>0</v>
      </c>
      <c r="S158" s="23">
        <v>0</v>
      </c>
    </row>
    <row r="159" spans="1:19" x14ac:dyDescent="0.2">
      <c r="A159" s="22">
        <v>1985.75</v>
      </c>
      <c r="B159" s="23">
        <v>2875.5936398285921</v>
      </c>
      <c r="C159" s="23">
        <v>0</v>
      </c>
      <c r="D159" s="23">
        <v>-586.27111487091588</v>
      </c>
      <c r="E159" s="23">
        <v>0</v>
      </c>
      <c r="F159" s="23">
        <v>0</v>
      </c>
      <c r="G159" s="23">
        <v>0</v>
      </c>
      <c r="H159" s="24">
        <v>0</v>
      </c>
      <c r="I159" s="23">
        <v>0</v>
      </c>
      <c r="J159" s="23">
        <v>0</v>
      </c>
      <c r="K159" s="23">
        <v>0</v>
      </c>
      <c r="L159" s="23">
        <v>0</v>
      </c>
      <c r="M159" s="25">
        <v>0</v>
      </c>
      <c r="N159" s="23">
        <v>0</v>
      </c>
      <c r="O159" s="23">
        <v>-45.569051384278737</v>
      </c>
      <c r="P159" s="23">
        <v>0</v>
      </c>
      <c r="Q159" s="23">
        <v>222.46399978668342</v>
      </c>
      <c r="R159" s="23">
        <v>3.4592749249604822</v>
      </c>
      <c r="S159" s="23">
        <v>-49.32522856209971</v>
      </c>
    </row>
    <row r="160" spans="1:19" x14ac:dyDescent="0.2">
      <c r="A160" s="22">
        <v>1986</v>
      </c>
      <c r="B160" s="23">
        <v>0</v>
      </c>
      <c r="C160" s="23">
        <v>0</v>
      </c>
      <c r="D160" s="23">
        <v>0</v>
      </c>
      <c r="E160" s="23">
        <v>0</v>
      </c>
      <c r="F160" s="23">
        <v>0</v>
      </c>
      <c r="G160" s="23">
        <v>0</v>
      </c>
      <c r="H160" s="24">
        <v>0</v>
      </c>
      <c r="I160" s="23">
        <v>0</v>
      </c>
      <c r="J160" s="23">
        <v>0</v>
      </c>
      <c r="K160" s="23">
        <v>0</v>
      </c>
      <c r="L160" s="23">
        <v>0</v>
      </c>
      <c r="M160" s="25">
        <v>0</v>
      </c>
      <c r="N160" s="23">
        <v>0</v>
      </c>
      <c r="O160" s="23">
        <v>0</v>
      </c>
      <c r="P160" s="23">
        <v>0</v>
      </c>
      <c r="Q160" s="23">
        <v>0</v>
      </c>
      <c r="R160" s="23">
        <v>0</v>
      </c>
      <c r="S160" s="23">
        <v>0</v>
      </c>
    </row>
    <row r="161" spans="1:19" x14ac:dyDescent="0.2">
      <c r="A161" s="22">
        <v>1986.25</v>
      </c>
      <c r="B161" s="23">
        <v>0</v>
      </c>
      <c r="C161" s="23">
        <v>0</v>
      </c>
      <c r="D161" s="23">
        <v>0</v>
      </c>
      <c r="E161" s="23">
        <v>0</v>
      </c>
      <c r="F161" s="23">
        <v>0</v>
      </c>
      <c r="G161" s="23">
        <v>0</v>
      </c>
      <c r="H161" s="24">
        <v>0</v>
      </c>
      <c r="I161" s="23">
        <v>0</v>
      </c>
      <c r="J161" s="23">
        <v>0</v>
      </c>
      <c r="K161" s="23">
        <v>0</v>
      </c>
      <c r="L161" s="23">
        <v>0</v>
      </c>
      <c r="M161" s="25">
        <v>0</v>
      </c>
      <c r="N161" s="23">
        <v>0</v>
      </c>
      <c r="O161" s="23">
        <v>0</v>
      </c>
      <c r="P161" s="23">
        <v>0</v>
      </c>
      <c r="Q161" s="23">
        <v>0</v>
      </c>
      <c r="R161" s="23">
        <v>0</v>
      </c>
      <c r="S161" s="23">
        <v>0</v>
      </c>
    </row>
    <row r="162" spans="1:19" x14ac:dyDescent="0.2">
      <c r="A162" s="22">
        <v>1986.5</v>
      </c>
      <c r="B162" s="23">
        <v>0</v>
      </c>
      <c r="C162" s="23">
        <v>0</v>
      </c>
      <c r="D162" s="23">
        <v>0</v>
      </c>
      <c r="E162" s="23">
        <v>0</v>
      </c>
      <c r="F162" s="23">
        <v>0</v>
      </c>
      <c r="G162" s="23">
        <v>0</v>
      </c>
      <c r="H162" s="24">
        <v>0</v>
      </c>
      <c r="I162" s="23">
        <v>0</v>
      </c>
      <c r="J162" s="23">
        <v>0</v>
      </c>
      <c r="K162" s="23">
        <v>0</v>
      </c>
      <c r="L162" s="23">
        <v>0</v>
      </c>
      <c r="M162" s="25">
        <v>0</v>
      </c>
      <c r="N162" s="23">
        <v>0</v>
      </c>
      <c r="O162" s="23">
        <v>0</v>
      </c>
      <c r="P162" s="23">
        <v>0</v>
      </c>
      <c r="Q162" s="23">
        <v>0</v>
      </c>
      <c r="R162" s="23">
        <v>0</v>
      </c>
      <c r="S162" s="23">
        <v>0</v>
      </c>
    </row>
    <row r="163" spans="1:19" x14ac:dyDescent="0.2">
      <c r="A163" s="22">
        <v>1986.75</v>
      </c>
      <c r="B163" s="23">
        <v>0</v>
      </c>
      <c r="C163" s="23">
        <v>0</v>
      </c>
      <c r="D163" s="23">
        <v>-748.34552199488189</v>
      </c>
      <c r="E163" s="23">
        <v>4805.3999417061714</v>
      </c>
      <c r="F163" s="23">
        <v>1606.950218578213</v>
      </c>
      <c r="G163" s="23">
        <v>162.23974761573481</v>
      </c>
      <c r="H163" s="24">
        <v>0</v>
      </c>
      <c r="I163" s="23">
        <v>0</v>
      </c>
      <c r="J163" s="23">
        <v>0</v>
      </c>
      <c r="K163" s="23">
        <v>0</v>
      </c>
      <c r="L163" s="23">
        <v>0</v>
      </c>
      <c r="M163" s="25">
        <v>0</v>
      </c>
      <c r="N163" s="23">
        <v>2584.9375535652143</v>
      </c>
      <c r="O163" s="23">
        <v>110.29525934930052</v>
      </c>
      <c r="P163" s="23">
        <v>0</v>
      </c>
      <c r="Q163" s="23">
        <v>0</v>
      </c>
      <c r="R163" s="23">
        <v>0</v>
      </c>
      <c r="S163" s="23">
        <v>0</v>
      </c>
    </row>
    <row r="164" spans="1:19" x14ac:dyDescent="0.2">
      <c r="A164" s="22">
        <v>1987</v>
      </c>
      <c r="B164" s="23">
        <v>0</v>
      </c>
      <c r="C164" s="23">
        <v>0</v>
      </c>
      <c r="D164" s="23">
        <v>0</v>
      </c>
      <c r="E164" s="23">
        <v>0</v>
      </c>
      <c r="F164" s="23">
        <v>0</v>
      </c>
      <c r="G164" s="23">
        <v>0</v>
      </c>
      <c r="H164" s="24">
        <v>0</v>
      </c>
      <c r="I164" s="23">
        <v>0</v>
      </c>
      <c r="J164" s="23">
        <v>0</v>
      </c>
      <c r="K164" s="23">
        <v>0</v>
      </c>
      <c r="L164" s="23">
        <v>0</v>
      </c>
      <c r="M164" s="25">
        <v>0</v>
      </c>
      <c r="N164" s="23">
        <v>0</v>
      </c>
      <c r="O164" s="23">
        <v>0</v>
      </c>
      <c r="P164" s="23">
        <v>0</v>
      </c>
      <c r="Q164" s="23">
        <v>0</v>
      </c>
      <c r="R164" s="23">
        <v>0</v>
      </c>
      <c r="S164" s="23">
        <v>0</v>
      </c>
    </row>
    <row r="165" spans="1:19" x14ac:dyDescent="0.2">
      <c r="A165" s="22">
        <v>1987.25</v>
      </c>
      <c r="B165" s="23">
        <v>0</v>
      </c>
      <c r="C165" s="23">
        <v>0</v>
      </c>
      <c r="D165" s="23">
        <v>0</v>
      </c>
      <c r="E165" s="23">
        <v>0</v>
      </c>
      <c r="F165" s="23">
        <v>0</v>
      </c>
      <c r="G165" s="23">
        <v>0</v>
      </c>
      <c r="H165" s="24">
        <v>0</v>
      </c>
      <c r="I165" s="23">
        <v>0</v>
      </c>
      <c r="J165" s="23">
        <v>0</v>
      </c>
      <c r="K165" s="23">
        <v>0</v>
      </c>
      <c r="L165" s="23">
        <v>0</v>
      </c>
      <c r="M165" s="25">
        <v>0</v>
      </c>
      <c r="N165" s="23">
        <v>0</v>
      </c>
      <c r="O165" s="23">
        <v>0</v>
      </c>
      <c r="P165" s="23">
        <v>0</v>
      </c>
      <c r="Q165" s="23">
        <v>0</v>
      </c>
      <c r="R165" s="23">
        <v>0</v>
      </c>
      <c r="S165" s="23">
        <v>0</v>
      </c>
    </row>
    <row r="166" spans="1:19" x14ac:dyDescent="0.2">
      <c r="A166" s="22">
        <v>1987.5</v>
      </c>
      <c r="B166" s="23">
        <v>0</v>
      </c>
      <c r="C166" s="23">
        <v>0</v>
      </c>
      <c r="D166" s="23">
        <v>0</v>
      </c>
      <c r="E166" s="23">
        <v>0</v>
      </c>
      <c r="F166" s="23">
        <v>0</v>
      </c>
      <c r="G166" s="23">
        <v>0</v>
      </c>
      <c r="H166" s="24">
        <v>0</v>
      </c>
      <c r="I166" s="23">
        <v>0</v>
      </c>
      <c r="J166" s="23">
        <v>0</v>
      </c>
      <c r="K166" s="23">
        <v>0</v>
      </c>
      <c r="L166" s="23">
        <v>0</v>
      </c>
      <c r="M166" s="25">
        <v>0</v>
      </c>
      <c r="N166" s="23">
        <v>0</v>
      </c>
      <c r="O166" s="23">
        <v>0</v>
      </c>
      <c r="P166" s="23">
        <v>0</v>
      </c>
      <c r="Q166" s="23">
        <v>0</v>
      </c>
      <c r="R166" s="23">
        <v>0</v>
      </c>
      <c r="S166" s="23">
        <v>0</v>
      </c>
    </row>
    <row r="167" spans="1:19" x14ac:dyDescent="0.2">
      <c r="A167" s="22">
        <v>1987.75</v>
      </c>
      <c r="B167" s="23">
        <v>0</v>
      </c>
      <c r="C167" s="23">
        <v>0</v>
      </c>
      <c r="D167" s="23">
        <v>1183.527133471197</v>
      </c>
      <c r="E167" s="23">
        <v>-3446.6423923768016</v>
      </c>
      <c r="F167" s="23">
        <v>0</v>
      </c>
      <c r="G167" s="23">
        <v>0</v>
      </c>
      <c r="H167" s="24">
        <v>0</v>
      </c>
      <c r="I167" s="23">
        <v>0</v>
      </c>
      <c r="J167" s="23">
        <v>0</v>
      </c>
      <c r="K167" s="23">
        <v>0</v>
      </c>
      <c r="L167" s="23">
        <v>0</v>
      </c>
      <c r="M167" s="25">
        <v>0</v>
      </c>
      <c r="N167" s="23">
        <v>-927.42652668536903</v>
      </c>
      <c r="O167" s="23">
        <v>-13.155159711521264</v>
      </c>
      <c r="P167" s="23">
        <v>0</v>
      </c>
      <c r="Q167" s="23">
        <v>0</v>
      </c>
      <c r="R167" s="23">
        <v>521.76688059621483</v>
      </c>
      <c r="S167" s="23">
        <v>2.2524235670121016</v>
      </c>
    </row>
    <row r="168" spans="1:19" x14ac:dyDescent="0.2">
      <c r="A168" s="22">
        <v>1988</v>
      </c>
      <c r="B168" s="23">
        <v>0</v>
      </c>
      <c r="C168" s="23">
        <v>0</v>
      </c>
      <c r="D168" s="23">
        <v>0</v>
      </c>
      <c r="E168" s="23">
        <v>0</v>
      </c>
      <c r="F168" s="23">
        <v>0</v>
      </c>
      <c r="G168" s="23">
        <v>0</v>
      </c>
      <c r="H168" s="24">
        <v>0</v>
      </c>
      <c r="I168" s="23">
        <v>0</v>
      </c>
      <c r="J168" s="23">
        <v>0</v>
      </c>
      <c r="K168" s="23">
        <v>0</v>
      </c>
      <c r="L168" s="23">
        <v>0</v>
      </c>
      <c r="M168" s="25">
        <v>0</v>
      </c>
      <c r="N168" s="23">
        <v>0</v>
      </c>
      <c r="O168" s="23">
        <v>0</v>
      </c>
      <c r="P168" s="23">
        <v>0</v>
      </c>
      <c r="Q168" s="23">
        <v>0</v>
      </c>
      <c r="R168" s="23">
        <v>0</v>
      </c>
      <c r="S168" s="23">
        <v>0</v>
      </c>
    </row>
    <row r="169" spans="1:19" x14ac:dyDescent="0.2">
      <c r="A169" s="22">
        <v>1988.25</v>
      </c>
      <c r="B169" s="23">
        <v>0</v>
      </c>
      <c r="C169" s="23">
        <v>0</v>
      </c>
      <c r="D169" s="23">
        <v>0</v>
      </c>
      <c r="E169" s="23">
        <v>0</v>
      </c>
      <c r="F169" s="23">
        <v>0</v>
      </c>
      <c r="G169" s="23">
        <v>0</v>
      </c>
      <c r="H169" s="24">
        <v>0</v>
      </c>
      <c r="I169" s="23">
        <v>0</v>
      </c>
      <c r="J169" s="23">
        <v>0</v>
      </c>
      <c r="K169" s="23">
        <v>0</v>
      </c>
      <c r="L169" s="23">
        <v>0</v>
      </c>
      <c r="M169" s="25">
        <v>0</v>
      </c>
      <c r="N169" s="23">
        <v>0</v>
      </c>
      <c r="O169" s="23">
        <v>0</v>
      </c>
      <c r="P169" s="23">
        <v>0</v>
      </c>
      <c r="Q169" s="23">
        <v>0</v>
      </c>
      <c r="R169" s="23">
        <v>0</v>
      </c>
      <c r="S169" s="23">
        <v>0</v>
      </c>
    </row>
    <row r="170" spans="1:19" x14ac:dyDescent="0.2">
      <c r="A170" s="22">
        <v>1988.5</v>
      </c>
      <c r="B170" s="23">
        <v>0</v>
      </c>
      <c r="C170" s="23">
        <v>0</v>
      </c>
      <c r="D170" s="23">
        <v>0</v>
      </c>
      <c r="E170" s="23">
        <v>0</v>
      </c>
      <c r="F170" s="23">
        <v>0</v>
      </c>
      <c r="G170" s="23">
        <v>0</v>
      </c>
      <c r="H170" s="24">
        <v>0</v>
      </c>
      <c r="I170" s="23">
        <v>0</v>
      </c>
      <c r="J170" s="23">
        <v>0</v>
      </c>
      <c r="K170" s="23">
        <v>0</v>
      </c>
      <c r="L170" s="23">
        <v>0</v>
      </c>
      <c r="M170" s="25">
        <v>0</v>
      </c>
      <c r="N170" s="23">
        <v>0</v>
      </c>
      <c r="O170" s="23">
        <v>0</v>
      </c>
      <c r="P170" s="23">
        <v>0</v>
      </c>
      <c r="Q170" s="23">
        <v>0</v>
      </c>
      <c r="R170" s="23">
        <v>0</v>
      </c>
      <c r="S170" s="23">
        <v>0</v>
      </c>
    </row>
    <row r="171" spans="1:19" x14ac:dyDescent="0.2">
      <c r="A171" s="22">
        <v>1988.75</v>
      </c>
      <c r="B171" s="23">
        <v>0</v>
      </c>
      <c r="C171" s="23">
        <v>-170.81188991336239</v>
      </c>
      <c r="D171" s="23">
        <v>323.51335865012788</v>
      </c>
      <c r="E171" s="23">
        <v>2361.3540075883575</v>
      </c>
      <c r="F171" s="23">
        <v>0</v>
      </c>
      <c r="G171" s="23">
        <v>175.93222418487449</v>
      </c>
      <c r="H171" s="24">
        <v>0</v>
      </c>
      <c r="I171" s="23">
        <v>0</v>
      </c>
      <c r="J171" s="23">
        <v>0</v>
      </c>
      <c r="K171" s="23">
        <v>0</v>
      </c>
      <c r="L171" s="23">
        <v>0</v>
      </c>
      <c r="M171" s="25">
        <v>0</v>
      </c>
      <c r="N171" s="23">
        <v>-110.3285038902759</v>
      </c>
      <c r="O171" s="23">
        <v>0</v>
      </c>
      <c r="P171" s="23">
        <v>0</v>
      </c>
      <c r="Q171" s="23">
        <v>0</v>
      </c>
      <c r="R171" s="23">
        <v>448.20513038434001</v>
      </c>
      <c r="S171" s="23">
        <v>0</v>
      </c>
    </row>
    <row r="172" spans="1:19" x14ac:dyDescent="0.2">
      <c r="A172" s="22">
        <v>1989</v>
      </c>
      <c r="B172" s="23">
        <v>0</v>
      </c>
      <c r="C172" s="23">
        <v>0</v>
      </c>
      <c r="D172" s="23">
        <v>0</v>
      </c>
      <c r="E172" s="23">
        <v>0</v>
      </c>
      <c r="F172" s="23">
        <v>0</v>
      </c>
      <c r="G172" s="23">
        <v>0</v>
      </c>
      <c r="H172" s="24">
        <v>0</v>
      </c>
      <c r="I172" s="23">
        <v>0</v>
      </c>
      <c r="J172" s="23">
        <v>0</v>
      </c>
      <c r="K172" s="23">
        <v>0</v>
      </c>
      <c r="L172" s="23">
        <v>0</v>
      </c>
      <c r="M172" s="25">
        <v>0</v>
      </c>
      <c r="N172" s="23">
        <v>0</v>
      </c>
      <c r="O172" s="23">
        <v>0</v>
      </c>
      <c r="P172" s="23">
        <v>0</v>
      </c>
      <c r="Q172" s="23">
        <v>0</v>
      </c>
      <c r="R172" s="23">
        <v>0</v>
      </c>
      <c r="S172" s="23">
        <v>0</v>
      </c>
    </row>
    <row r="173" spans="1:19" x14ac:dyDescent="0.2">
      <c r="A173" s="22">
        <v>1989.25</v>
      </c>
      <c r="B173" s="23">
        <v>0</v>
      </c>
      <c r="C173" s="23">
        <v>0</v>
      </c>
      <c r="D173" s="23">
        <v>0</v>
      </c>
      <c r="E173" s="23">
        <v>0</v>
      </c>
      <c r="F173" s="23">
        <v>0</v>
      </c>
      <c r="G173" s="23">
        <v>0</v>
      </c>
      <c r="H173" s="24">
        <v>0</v>
      </c>
      <c r="I173" s="23">
        <v>0</v>
      </c>
      <c r="J173" s="23">
        <v>0</v>
      </c>
      <c r="K173" s="23">
        <v>0</v>
      </c>
      <c r="L173" s="23">
        <v>0</v>
      </c>
      <c r="M173" s="25">
        <v>0</v>
      </c>
      <c r="N173" s="23">
        <v>0</v>
      </c>
      <c r="O173" s="23">
        <v>0</v>
      </c>
      <c r="P173" s="23">
        <v>0</v>
      </c>
      <c r="Q173" s="23">
        <v>0</v>
      </c>
      <c r="R173" s="23">
        <v>0</v>
      </c>
      <c r="S173" s="23">
        <v>0</v>
      </c>
    </row>
    <row r="174" spans="1:19" x14ac:dyDescent="0.2">
      <c r="A174" s="22">
        <v>1989.5</v>
      </c>
      <c r="B174" s="23">
        <v>0</v>
      </c>
      <c r="C174" s="23">
        <v>0</v>
      </c>
      <c r="D174" s="23">
        <v>0</v>
      </c>
      <c r="E174" s="23">
        <v>0</v>
      </c>
      <c r="F174" s="23">
        <v>0</v>
      </c>
      <c r="G174" s="23">
        <v>0</v>
      </c>
      <c r="H174" s="24">
        <v>0</v>
      </c>
      <c r="I174" s="23">
        <v>0</v>
      </c>
      <c r="J174" s="23">
        <v>0</v>
      </c>
      <c r="K174" s="23">
        <v>0</v>
      </c>
      <c r="L174" s="23">
        <v>0</v>
      </c>
      <c r="M174" s="25">
        <v>0</v>
      </c>
      <c r="N174" s="23">
        <v>0</v>
      </c>
      <c r="O174" s="23">
        <v>0</v>
      </c>
      <c r="P174" s="23">
        <v>0</v>
      </c>
      <c r="Q174" s="23">
        <v>0</v>
      </c>
      <c r="R174" s="23">
        <v>0</v>
      </c>
      <c r="S174" s="23">
        <v>0</v>
      </c>
    </row>
    <row r="175" spans="1:19" x14ac:dyDescent="0.2">
      <c r="A175" s="22">
        <v>1989.75</v>
      </c>
      <c r="B175" s="23">
        <v>-2787.9216321527274</v>
      </c>
      <c r="C175" s="23">
        <v>-161.71541037629413</v>
      </c>
      <c r="D175" s="23">
        <v>295.83193697074967</v>
      </c>
      <c r="E175" s="23">
        <v>1545.6761688202678</v>
      </c>
      <c r="F175" s="23">
        <v>0</v>
      </c>
      <c r="G175" s="23">
        <v>0</v>
      </c>
      <c r="H175" s="24">
        <v>0</v>
      </c>
      <c r="I175" s="23">
        <v>0</v>
      </c>
      <c r="J175" s="23">
        <v>0</v>
      </c>
      <c r="K175" s="23">
        <v>0</v>
      </c>
      <c r="L175" s="23">
        <v>0</v>
      </c>
      <c r="M175" s="25">
        <v>0</v>
      </c>
      <c r="N175" s="23">
        <v>0</v>
      </c>
      <c r="O175" s="23">
        <v>0</v>
      </c>
      <c r="P175" s="23">
        <v>0</v>
      </c>
      <c r="Q175" s="23">
        <v>0</v>
      </c>
      <c r="R175" s="23">
        <v>529.48962877252961</v>
      </c>
      <c r="S175" s="23">
        <v>117.30824851362831</v>
      </c>
    </row>
    <row r="176" spans="1:19" x14ac:dyDescent="0.2">
      <c r="A176" s="22">
        <v>1990</v>
      </c>
      <c r="B176" s="23">
        <v>0</v>
      </c>
      <c r="C176" s="23">
        <v>0</v>
      </c>
      <c r="D176" s="23">
        <v>0</v>
      </c>
      <c r="E176" s="23">
        <v>0</v>
      </c>
      <c r="F176" s="23">
        <v>0</v>
      </c>
      <c r="G176" s="23">
        <v>0</v>
      </c>
      <c r="H176" s="24">
        <v>0</v>
      </c>
      <c r="I176" s="23">
        <v>0</v>
      </c>
      <c r="J176" s="23">
        <v>0</v>
      </c>
      <c r="K176" s="23">
        <v>0</v>
      </c>
      <c r="L176" s="23">
        <v>0</v>
      </c>
      <c r="M176" s="25">
        <v>0</v>
      </c>
      <c r="N176" s="23">
        <v>0</v>
      </c>
      <c r="O176" s="23">
        <v>0</v>
      </c>
      <c r="P176" s="23">
        <v>0</v>
      </c>
      <c r="Q176" s="23">
        <v>0</v>
      </c>
      <c r="R176" s="23">
        <v>0</v>
      </c>
      <c r="S176" s="23">
        <v>0</v>
      </c>
    </row>
    <row r="177" spans="1:19" x14ac:dyDescent="0.2">
      <c r="A177" s="22">
        <v>1990.25</v>
      </c>
      <c r="B177" s="23">
        <v>0</v>
      </c>
      <c r="C177" s="23">
        <v>0</v>
      </c>
      <c r="D177" s="23">
        <v>0</v>
      </c>
      <c r="E177" s="23">
        <v>0</v>
      </c>
      <c r="F177" s="23">
        <v>0</v>
      </c>
      <c r="G177" s="23">
        <v>0</v>
      </c>
      <c r="H177" s="24">
        <v>0</v>
      </c>
      <c r="I177" s="23">
        <v>0</v>
      </c>
      <c r="J177" s="23">
        <v>0</v>
      </c>
      <c r="K177" s="23">
        <v>0</v>
      </c>
      <c r="L177" s="23">
        <v>0</v>
      </c>
      <c r="M177" s="25">
        <v>0</v>
      </c>
      <c r="N177" s="23">
        <v>0</v>
      </c>
      <c r="O177" s="23">
        <v>0</v>
      </c>
      <c r="P177" s="23">
        <v>0</v>
      </c>
      <c r="Q177" s="23">
        <v>0</v>
      </c>
      <c r="R177" s="23">
        <v>0</v>
      </c>
      <c r="S177" s="23">
        <v>0</v>
      </c>
    </row>
    <row r="178" spans="1:19" x14ac:dyDescent="0.2">
      <c r="A178" s="22">
        <v>1990.5</v>
      </c>
      <c r="B178" s="23">
        <v>0</v>
      </c>
      <c r="C178" s="23">
        <v>0</v>
      </c>
      <c r="D178" s="23">
        <v>0</v>
      </c>
      <c r="E178" s="23">
        <v>0</v>
      </c>
      <c r="F178" s="23">
        <v>0</v>
      </c>
      <c r="G178" s="23">
        <v>0</v>
      </c>
      <c r="H178" s="24">
        <v>0</v>
      </c>
      <c r="I178" s="23">
        <v>0</v>
      </c>
      <c r="J178" s="23">
        <v>0</v>
      </c>
      <c r="K178" s="23">
        <v>0</v>
      </c>
      <c r="L178" s="23">
        <v>0</v>
      </c>
      <c r="M178" s="25">
        <v>0</v>
      </c>
      <c r="N178" s="23">
        <v>0</v>
      </c>
      <c r="O178" s="23">
        <v>0</v>
      </c>
      <c r="P178" s="23">
        <v>0</v>
      </c>
      <c r="Q178" s="23">
        <v>0</v>
      </c>
      <c r="R178" s="23">
        <v>0</v>
      </c>
      <c r="S178" s="23">
        <v>0</v>
      </c>
    </row>
    <row r="179" spans="1:19" x14ac:dyDescent="0.2">
      <c r="A179" s="22">
        <v>1990.75</v>
      </c>
      <c r="B179" s="23">
        <v>-1914.3691131192536</v>
      </c>
      <c r="C179" s="23">
        <v>-159.06487550296879</v>
      </c>
      <c r="D179" s="23">
        <v>542.89892034230161</v>
      </c>
      <c r="E179" s="23">
        <v>1817.5263722516975</v>
      </c>
      <c r="F179" s="23">
        <v>602.52894094567819</v>
      </c>
      <c r="G179" s="23">
        <v>0</v>
      </c>
      <c r="H179" s="24">
        <v>0</v>
      </c>
      <c r="I179" s="23">
        <v>0</v>
      </c>
      <c r="J179" s="23">
        <v>0</v>
      </c>
      <c r="K179" s="23">
        <v>0</v>
      </c>
      <c r="L179" s="23">
        <v>0</v>
      </c>
      <c r="M179" s="25">
        <v>0</v>
      </c>
      <c r="N179" s="23">
        <v>0</v>
      </c>
      <c r="O179" s="23">
        <v>0</v>
      </c>
      <c r="P179" s="23">
        <v>0</v>
      </c>
      <c r="Q179" s="23">
        <v>0</v>
      </c>
      <c r="R179" s="23">
        <v>0</v>
      </c>
      <c r="S179" s="23">
        <v>-66.425482563311107</v>
      </c>
    </row>
    <row r="180" spans="1:19" x14ac:dyDescent="0.2">
      <c r="A180" s="22">
        <v>1991</v>
      </c>
      <c r="B180" s="23">
        <v>0</v>
      </c>
      <c r="C180" s="23">
        <v>0</v>
      </c>
      <c r="D180" s="23">
        <v>0</v>
      </c>
      <c r="E180" s="23">
        <v>0</v>
      </c>
      <c r="F180" s="23">
        <v>0</v>
      </c>
      <c r="G180" s="23">
        <v>0</v>
      </c>
      <c r="H180" s="24">
        <v>0</v>
      </c>
      <c r="I180" s="23">
        <v>0</v>
      </c>
      <c r="J180" s="23">
        <v>0</v>
      </c>
      <c r="K180" s="23">
        <v>0</v>
      </c>
      <c r="L180" s="23">
        <v>0</v>
      </c>
      <c r="M180" s="25">
        <v>0</v>
      </c>
      <c r="N180" s="23">
        <v>0</v>
      </c>
      <c r="O180" s="23">
        <v>0</v>
      </c>
      <c r="P180" s="23">
        <v>0</v>
      </c>
      <c r="Q180" s="23">
        <v>0</v>
      </c>
      <c r="R180" s="23">
        <v>0</v>
      </c>
      <c r="S180" s="23">
        <v>0</v>
      </c>
    </row>
    <row r="181" spans="1:19" x14ac:dyDescent="0.2">
      <c r="A181" s="22">
        <v>1991.25</v>
      </c>
      <c r="B181" s="23">
        <v>0</v>
      </c>
      <c r="C181" s="23">
        <v>0</v>
      </c>
      <c r="D181" s="23">
        <v>0</v>
      </c>
      <c r="E181" s="23">
        <v>0</v>
      </c>
      <c r="F181" s="23">
        <v>0</v>
      </c>
      <c r="G181" s="23">
        <v>0</v>
      </c>
      <c r="H181" s="24">
        <v>0</v>
      </c>
      <c r="I181" s="23">
        <v>0</v>
      </c>
      <c r="J181" s="23">
        <v>0</v>
      </c>
      <c r="K181" s="23">
        <v>0</v>
      </c>
      <c r="L181" s="23">
        <v>0</v>
      </c>
      <c r="M181" s="25">
        <v>0</v>
      </c>
      <c r="N181" s="23">
        <v>0</v>
      </c>
      <c r="O181" s="23">
        <v>0</v>
      </c>
      <c r="P181" s="23">
        <v>0</v>
      </c>
      <c r="Q181" s="23">
        <v>0</v>
      </c>
      <c r="R181" s="23">
        <v>0</v>
      </c>
      <c r="S181" s="23">
        <v>0</v>
      </c>
    </row>
    <row r="182" spans="1:19" x14ac:dyDescent="0.2">
      <c r="A182" s="22">
        <v>1991.5</v>
      </c>
      <c r="B182" s="23">
        <v>0</v>
      </c>
      <c r="C182" s="23">
        <v>0</v>
      </c>
      <c r="D182" s="23">
        <v>0</v>
      </c>
      <c r="E182" s="23">
        <v>0</v>
      </c>
      <c r="F182" s="23">
        <v>0</v>
      </c>
      <c r="G182" s="23">
        <v>0</v>
      </c>
      <c r="H182" s="24">
        <v>0</v>
      </c>
      <c r="I182" s="23">
        <v>0</v>
      </c>
      <c r="J182" s="23">
        <v>0</v>
      </c>
      <c r="K182" s="23">
        <v>0</v>
      </c>
      <c r="L182" s="23">
        <v>0</v>
      </c>
      <c r="M182" s="25">
        <v>0</v>
      </c>
      <c r="N182" s="23">
        <v>0</v>
      </c>
      <c r="O182" s="23">
        <v>0</v>
      </c>
      <c r="P182" s="23">
        <v>0</v>
      </c>
      <c r="Q182" s="23">
        <v>0</v>
      </c>
      <c r="R182" s="23">
        <v>0</v>
      </c>
      <c r="S182" s="23">
        <v>0</v>
      </c>
    </row>
    <row r="183" spans="1:19" x14ac:dyDescent="0.2">
      <c r="A183" s="22">
        <v>1991.75</v>
      </c>
      <c r="B183" s="23">
        <v>0</v>
      </c>
      <c r="C183" s="23">
        <v>0</v>
      </c>
      <c r="D183" s="23">
        <v>960.09009719820733</v>
      </c>
      <c r="E183" s="23">
        <v>0</v>
      </c>
      <c r="F183" s="23">
        <v>837.60818017085148</v>
      </c>
      <c r="G183" s="23">
        <v>0</v>
      </c>
      <c r="H183" s="24">
        <v>0</v>
      </c>
      <c r="I183" s="23">
        <v>0</v>
      </c>
      <c r="J183" s="23">
        <v>0</v>
      </c>
      <c r="K183" s="23">
        <v>0</v>
      </c>
      <c r="L183" s="23">
        <v>0</v>
      </c>
      <c r="M183" s="25">
        <v>0</v>
      </c>
      <c r="N183" s="23">
        <v>-202.7731783250274</v>
      </c>
      <c r="O183" s="23">
        <v>129.09090499309013</v>
      </c>
      <c r="P183" s="23">
        <v>0</v>
      </c>
      <c r="Q183" s="23">
        <v>118.06699281240435</v>
      </c>
      <c r="R183" s="23">
        <v>0</v>
      </c>
      <c r="S183" s="23">
        <v>103.31563853825764</v>
      </c>
    </row>
    <row r="184" spans="1:19" x14ac:dyDescent="0.2">
      <c r="A184" s="22">
        <v>1992</v>
      </c>
      <c r="B184" s="23">
        <v>0</v>
      </c>
      <c r="C184" s="23">
        <v>0</v>
      </c>
      <c r="D184" s="23">
        <v>0</v>
      </c>
      <c r="E184" s="23">
        <v>0</v>
      </c>
      <c r="F184" s="23">
        <v>0</v>
      </c>
      <c r="G184" s="23">
        <v>0</v>
      </c>
      <c r="H184" s="24">
        <v>0</v>
      </c>
      <c r="I184" s="23">
        <v>0</v>
      </c>
      <c r="J184" s="23">
        <v>0</v>
      </c>
      <c r="K184" s="23">
        <v>0</v>
      </c>
      <c r="L184" s="23">
        <v>0</v>
      </c>
      <c r="M184" s="25">
        <v>0</v>
      </c>
      <c r="N184" s="23">
        <v>0</v>
      </c>
      <c r="O184" s="23">
        <v>0</v>
      </c>
      <c r="P184" s="23">
        <v>0</v>
      </c>
      <c r="Q184" s="23">
        <v>0</v>
      </c>
      <c r="R184" s="23">
        <v>0</v>
      </c>
      <c r="S184" s="23">
        <v>0</v>
      </c>
    </row>
    <row r="185" spans="1:19" x14ac:dyDescent="0.2">
      <c r="A185" s="22">
        <v>1992.25</v>
      </c>
      <c r="B185" s="23">
        <v>0</v>
      </c>
      <c r="C185" s="23">
        <v>0</v>
      </c>
      <c r="D185" s="23">
        <v>0</v>
      </c>
      <c r="E185" s="23">
        <v>0</v>
      </c>
      <c r="F185" s="23">
        <v>0</v>
      </c>
      <c r="G185" s="23">
        <v>0</v>
      </c>
      <c r="H185" s="24">
        <v>0</v>
      </c>
      <c r="I185" s="23">
        <v>0</v>
      </c>
      <c r="J185" s="23">
        <v>0</v>
      </c>
      <c r="K185" s="23">
        <v>0</v>
      </c>
      <c r="L185" s="23">
        <v>0</v>
      </c>
      <c r="M185" s="25">
        <v>0</v>
      </c>
      <c r="N185" s="23">
        <v>0</v>
      </c>
      <c r="O185" s="23">
        <v>0</v>
      </c>
      <c r="P185" s="23">
        <v>0</v>
      </c>
      <c r="Q185" s="23">
        <v>0</v>
      </c>
      <c r="R185" s="23">
        <v>0</v>
      </c>
      <c r="S185" s="23">
        <v>0</v>
      </c>
    </row>
    <row r="186" spans="1:19" x14ac:dyDescent="0.2">
      <c r="A186" s="22">
        <v>1992.5</v>
      </c>
      <c r="B186" s="23">
        <v>0</v>
      </c>
      <c r="C186" s="23">
        <v>0</v>
      </c>
      <c r="D186" s="23">
        <v>0</v>
      </c>
      <c r="E186" s="23">
        <v>0</v>
      </c>
      <c r="F186" s="23">
        <v>0</v>
      </c>
      <c r="G186" s="23">
        <v>0</v>
      </c>
      <c r="H186" s="24">
        <v>0</v>
      </c>
      <c r="I186" s="23">
        <v>0</v>
      </c>
      <c r="J186" s="23">
        <v>0</v>
      </c>
      <c r="K186" s="23">
        <v>0</v>
      </c>
      <c r="L186" s="23">
        <v>0</v>
      </c>
      <c r="M186" s="25">
        <v>0</v>
      </c>
      <c r="N186" s="23">
        <v>0</v>
      </c>
      <c r="O186" s="23">
        <v>0</v>
      </c>
      <c r="P186" s="23">
        <v>0</v>
      </c>
      <c r="Q186" s="23">
        <v>0</v>
      </c>
      <c r="R186" s="23">
        <v>0</v>
      </c>
      <c r="S186" s="23">
        <v>0</v>
      </c>
    </row>
    <row r="187" spans="1:19" x14ac:dyDescent="0.2">
      <c r="A187" s="22">
        <v>1992.75</v>
      </c>
      <c r="B187" s="23">
        <v>0</v>
      </c>
      <c r="C187" s="23">
        <v>0</v>
      </c>
      <c r="D187" s="23">
        <v>0</v>
      </c>
      <c r="E187" s="23">
        <v>0</v>
      </c>
      <c r="F187" s="23">
        <v>0</v>
      </c>
      <c r="G187" s="23">
        <v>0</v>
      </c>
      <c r="H187" s="24">
        <v>0</v>
      </c>
      <c r="I187" s="23">
        <v>0</v>
      </c>
      <c r="J187" s="23">
        <v>0</v>
      </c>
      <c r="K187" s="23">
        <v>0</v>
      </c>
      <c r="L187" s="23">
        <v>0</v>
      </c>
      <c r="M187" s="25">
        <v>0</v>
      </c>
      <c r="N187" s="23">
        <v>824.85405401190656</v>
      </c>
      <c r="O187" s="23">
        <v>114.13889949182067</v>
      </c>
      <c r="P187" s="23">
        <v>-99.124649882821359</v>
      </c>
      <c r="Q187" s="23">
        <v>-434.76651069454238</v>
      </c>
      <c r="R187" s="23">
        <v>-34.288381556218155</v>
      </c>
      <c r="S187" s="23">
        <v>127.97289222127256</v>
      </c>
    </row>
    <row r="188" spans="1:19" x14ac:dyDescent="0.2">
      <c r="A188" s="22">
        <v>1993</v>
      </c>
      <c r="B188" s="23">
        <v>0</v>
      </c>
      <c r="C188" s="23">
        <v>0</v>
      </c>
      <c r="D188" s="23">
        <v>0</v>
      </c>
      <c r="E188" s="23">
        <v>0</v>
      </c>
      <c r="F188" s="23">
        <v>0</v>
      </c>
      <c r="G188" s="23">
        <v>0</v>
      </c>
      <c r="H188" s="24">
        <v>0</v>
      </c>
      <c r="I188" s="23">
        <v>0</v>
      </c>
      <c r="J188" s="23">
        <v>0</v>
      </c>
      <c r="K188" s="23">
        <v>0</v>
      </c>
      <c r="L188" s="23">
        <v>0</v>
      </c>
      <c r="M188" s="25">
        <v>0</v>
      </c>
      <c r="N188" s="23">
        <v>0</v>
      </c>
      <c r="O188" s="23">
        <v>0</v>
      </c>
      <c r="P188" s="23">
        <v>0</v>
      </c>
      <c r="Q188" s="23">
        <v>0</v>
      </c>
      <c r="R188" s="23">
        <v>0</v>
      </c>
      <c r="S188" s="23">
        <v>0</v>
      </c>
    </row>
    <row r="189" spans="1:19" x14ac:dyDescent="0.2">
      <c r="A189" s="22">
        <v>1993.25</v>
      </c>
      <c r="B189" s="23">
        <v>0</v>
      </c>
      <c r="C189" s="23">
        <v>0</v>
      </c>
      <c r="D189" s="23">
        <v>0</v>
      </c>
      <c r="E189" s="23">
        <v>0</v>
      </c>
      <c r="F189" s="23">
        <v>0</v>
      </c>
      <c r="G189" s="23">
        <v>0</v>
      </c>
      <c r="H189" s="24">
        <v>0</v>
      </c>
      <c r="I189" s="23">
        <v>0</v>
      </c>
      <c r="J189" s="23">
        <v>0</v>
      </c>
      <c r="K189" s="23">
        <v>0</v>
      </c>
      <c r="L189" s="23">
        <v>0</v>
      </c>
      <c r="M189" s="25">
        <v>0</v>
      </c>
      <c r="N189" s="23">
        <v>0</v>
      </c>
      <c r="O189" s="23">
        <v>0</v>
      </c>
      <c r="P189" s="23">
        <v>0</v>
      </c>
      <c r="Q189" s="23">
        <v>0</v>
      </c>
      <c r="R189" s="23">
        <v>0</v>
      </c>
      <c r="S189" s="23">
        <v>0</v>
      </c>
    </row>
    <row r="190" spans="1:19" x14ac:dyDescent="0.2">
      <c r="A190" s="22">
        <v>1993.5</v>
      </c>
      <c r="B190" s="23">
        <v>0</v>
      </c>
      <c r="C190" s="23">
        <v>0</v>
      </c>
      <c r="D190" s="23">
        <v>0</v>
      </c>
      <c r="E190" s="23">
        <v>0</v>
      </c>
      <c r="F190" s="23">
        <v>0</v>
      </c>
      <c r="G190" s="23">
        <v>0</v>
      </c>
      <c r="H190" s="24">
        <v>0</v>
      </c>
      <c r="I190" s="23">
        <v>0</v>
      </c>
      <c r="J190" s="23">
        <v>0</v>
      </c>
      <c r="K190" s="23">
        <v>0</v>
      </c>
      <c r="L190" s="23">
        <v>0</v>
      </c>
      <c r="M190" s="25">
        <v>0</v>
      </c>
      <c r="N190" s="23">
        <v>0</v>
      </c>
      <c r="O190" s="23">
        <v>0</v>
      </c>
      <c r="P190" s="23">
        <v>0</v>
      </c>
      <c r="Q190" s="23">
        <v>0</v>
      </c>
      <c r="R190" s="23">
        <v>0</v>
      </c>
      <c r="S190" s="23">
        <v>0</v>
      </c>
    </row>
    <row r="191" spans="1:19" x14ac:dyDescent="0.2">
      <c r="A191" s="22">
        <v>1993.75</v>
      </c>
      <c r="B191" s="23">
        <v>-5566.7287005524049</v>
      </c>
      <c r="C191" s="23">
        <v>-358.26520553443515</v>
      </c>
      <c r="D191" s="23">
        <v>413.09257019977485</v>
      </c>
      <c r="E191" s="23">
        <v>0</v>
      </c>
      <c r="F191" s="23">
        <v>0</v>
      </c>
      <c r="G191" s="23">
        <v>194.01003259902973</v>
      </c>
      <c r="H191" s="24">
        <v>0</v>
      </c>
      <c r="I191" s="23">
        <v>0</v>
      </c>
      <c r="J191" s="23">
        <v>0</v>
      </c>
      <c r="K191" s="23">
        <v>0</v>
      </c>
      <c r="L191" s="23">
        <v>0</v>
      </c>
      <c r="M191" s="25">
        <v>0</v>
      </c>
      <c r="N191" s="23">
        <v>0</v>
      </c>
      <c r="O191" s="23">
        <v>0</v>
      </c>
      <c r="P191" s="23">
        <v>0</v>
      </c>
      <c r="Q191" s="23">
        <v>-38.884240312352631</v>
      </c>
      <c r="R191" s="23">
        <v>484.56826963852473</v>
      </c>
      <c r="S191" s="23">
        <v>0</v>
      </c>
    </row>
    <row r="192" spans="1:19" x14ac:dyDescent="0.2">
      <c r="A192" s="22">
        <v>1994</v>
      </c>
      <c r="B192" s="23">
        <v>0</v>
      </c>
      <c r="C192" s="23">
        <v>0</v>
      </c>
      <c r="D192" s="23">
        <v>0</v>
      </c>
      <c r="E192" s="23">
        <v>0</v>
      </c>
      <c r="F192" s="23">
        <v>0</v>
      </c>
      <c r="G192" s="23">
        <v>0</v>
      </c>
      <c r="H192" s="24">
        <v>0</v>
      </c>
      <c r="I192" s="23">
        <v>0</v>
      </c>
      <c r="J192" s="23">
        <v>0</v>
      </c>
      <c r="K192" s="23">
        <v>0</v>
      </c>
      <c r="L192" s="23">
        <v>0</v>
      </c>
      <c r="M192" s="25">
        <v>0</v>
      </c>
      <c r="N192" s="23">
        <v>0</v>
      </c>
      <c r="O192" s="23">
        <v>0</v>
      </c>
      <c r="P192" s="23">
        <v>0</v>
      </c>
      <c r="Q192" s="23">
        <v>0</v>
      </c>
      <c r="R192" s="23">
        <v>0</v>
      </c>
      <c r="S192" s="23">
        <v>0</v>
      </c>
    </row>
    <row r="193" spans="1:19" x14ac:dyDescent="0.2">
      <c r="A193" s="22">
        <v>1994.25</v>
      </c>
      <c r="B193" s="23">
        <v>0</v>
      </c>
      <c r="C193" s="23">
        <v>0</v>
      </c>
      <c r="D193" s="23">
        <v>0</v>
      </c>
      <c r="E193" s="23">
        <v>0</v>
      </c>
      <c r="F193" s="23">
        <v>0</v>
      </c>
      <c r="G193" s="23">
        <v>0</v>
      </c>
      <c r="H193" s="24">
        <v>0</v>
      </c>
      <c r="I193" s="23">
        <v>0</v>
      </c>
      <c r="J193" s="23">
        <v>0</v>
      </c>
      <c r="K193" s="23">
        <v>0</v>
      </c>
      <c r="L193" s="23">
        <v>0</v>
      </c>
      <c r="M193" s="25">
        <v>0</v>
      </c>
      <c r="N193" s="23">
        <v>0</v>
      </c>
      <c r="O193" s="23">
        <v>0</v>
      </c>
      <c r="P193" s="23">
        <v>0</v>
      </c>
      <c r="Q193" s="23">
        <v>0</v>
      </c>
      <c r="R193" s="23">
        <v>0</v>
      </c>
      <c r="S193" s="23">
        <v>0</v>
      </c>
    </row>
    <row r="194" spans="1:19" x14ac:dyDescent="0.2">
      <c r="A194" s="22">
        <v>1994.5</v>
      </c>
      <c r="B194" s="23">
        <v>0</v>
      </c>
      <c r="C194" s="23">
        <v>0</v>
      </c>
      <c r="D194" s="23">
        <v>0</v>
      </c>
      <c r="E194" s="23">
        <v>0</v>
      </c>
      <c r="F194" s="23">
        <v>0</v>
      </c>
      <c r="G194" s="23">
        <v>0</v>
      </c>
      <c r="H194" s="24">
        <v>0</v>
      </c>
      <c r="I194" s="23">
        <v>0</v>
      </c>
      <c r="J194" s="23">
        <v>0</v>
      </c>
      <c r="K194" s="23">
        <v>0</v>
      </c>
      <c r="L194" s="23">
        <v>0</v>
      </c>
      <c r="M194" s="25">
        <v>0</v>
      </c>
      <c r="N194" s="23">
        <v>0</v>
      </c>
      <c r="O194" s="23">
        <v>0</v>
      </c>
      <c r="P194" s="23">
        <v>0</v>
      </c>
      <c r="Q194" s="23">
        <v>0</v>
      </c>
      <c r="R194" s="23">
        <v>0</v>
      </c>
      <c r="S194" s="23">
        <v>0</v>
      </c>
    </row>
    <row r="195" spans="1:19" x14ac:dyDescent="0.2">
      <c r="A195" s="22">
        <v>1994.75</v>
      </c>
      <c r="B195" s="23">
        <v>-1760.0489303641298</v>
      </c>
      <c r="C195" s="23">
        <v>-415.13361074532395</v>
      </c>
      <c r="D195" s="23">
        <v>-803.95240119893788</v>
      </c>
      <c r="E195" s="23">
        <v>-1559.5028146321529</v>
      </c>
      <c r="F195" s="23">
        <v>0</v>
      </c>
      <c r="G195" s="23">
        <v>0</v>
      </c>
      <c r="H195" s="24">
        <v>0</v>
      </c>
      <c r="I195" s="23">
        <v>0</v>
      </c>
      <c r="J195" s="23">
        <v>0</v>
      </c>
      <c r="K195" s="23">
        <v>0</v>
      </c>
      <c r="L195" s="23">
        <v>0</v>
      </c>
      <c r="M195" s="25">
        <v>0</v>
      </c>
      <c r="N195" s="23">
        <v>0</v>
      </c>
      <c r="O195" s="23">
        <v>0</v>
      </c>
      <c r="P195" s="23">
        <v>0</v>
      </c>
      <c r="Q195" s="23">
        <v>0</v>
      </c>
      <c r="R195" s="23">
        <v>-1.0581597826185316</v>
      </c>
      <c r="S195" s="23">
        <v>112.46181221343113</v>
      </c>
    </row>
    <row r="196" spans="1:19" x14ac:dyDescent="0.2">
      <c r="A196" s="22">
        <v>1995</v>
      </c>
      <c r="B196" s="23">
        <v>0</v>
      </c>
      <c r="C196" s="23">
        <v>0</v>
      </c>
      <c r="D196" s="23">
        <v>0</v>
      </c>
      <c r="E196" s="23">
        <v>0</v>
      </c>
      <c r="F196" s="23">
        <v>0</v>
      </c>
      <c r="G196" s="23">
        <v>0</v>
      </c>
      <c r="H196" s="24">
        <v>0</v>
      </c>
      <c r="I196" s="23">
        <v>0</v>
      </c>
      <c r="J196" s="23">
        <v>0</v>
      </c>
      <c r="K196" s="23">
        <v>0</v>
      </c>
      <c r="L196" s="23">
        <v>0</v>
      </c>
      <c r="M196" s="25">
        <v>0</v>
      </c>
      <c r="N196" s="23">
        <v>0</v>
      </c>
      <c r="O196" s="23">
        <v>0</v>
      </c>
      <c r="P196" s="23">
        <v>0</v>
      </c>
      <c r="Q196" s="23">
        <v>0</v>
      </c>
      <c r="R196" s="23">
        <v>0</v>
      </c>
      <c r="S196" s="23">
        <v>0</v>
      </c>
    </row>
    <row r="197" spans="1:19" x14ac:dyDescent="0.2">
      <c r="A197" s="22">
        <v>1995.25</v>
      </c>
      <c r="B197" s="23">
        <v>0</v>
      </c>
      <c r="C197" s="23">
        <v>0</v>
      </c>
      <c r="D197" s="23">
        <v>0</v>
      </c>
      <c r="E197" s="23">
        <v>0</v>
      </c>
      <c r="F197" s="23">
        <v>0</v>
      </c>
      <c r="G197" s="23">
        <v>0</v>
      </c>
      <c r="H197" s="24">
        <v>0</v>
      </c>
      <c r="I197" s="23">
        <v>0</v>
      </c>
      <c r="J197" s="23">
        <v>0</v>
      </c>
      <c r="K197" s="23">
        <v>0</v>
      </c>
      <c r="L197" s="23">
        <v>0</v>
      </c>
      <c r="M197" s="25">
        <v>0</v>
      </c>
      <c r="N197" s="23">
        <v>0</v>
      </c>
      <c r="O197" s="23">
        <v>0</v>
      </c>
      <c r="P197" s="23">
        <v>0</v>
      </c>
      <c r="Q197" s="23">
        <v>0</v>
      </c>
      <c r="R197" s="23">
        <v>0</v>
      </c>
      <c r="S197" s="23">
        <v>0</v>
      </c>
    </row>
    <row r="198" spans="1:19" x14ac:dyDescent="0.2">
      <c r="A198" s="22">
        <v>1995.5</v>
      </c>
      <c r="B198" s="23">
        <v>0</v>
      </c>
      <c r="C198" s="23">
        <v>0</v>
      </c>
      <c r="D198" s="23">
        <v>0</v>
      </c>
      <c r="E198" s="23">
        <v>0</v>
      </c>
      <c r="F198" s="23">
        <v>0</v>
      </c>
      <c r="G198" s="23">
        <v>0</v>
      </c>
      <c r="H198" s="24">
        <v>0</v>
      </c>
      <c r="I198" s="23">
        <v>0</v>
      </c>
      <c r="J198" s="23">
        <v>0</v>
      </c>
      <c r="K198" s="23">
        <v>0</v>
      </c>
      <c r="L198" s="23">
        <v>0</v>
      </c>
      <c r="M198" s="25">
        <v>0</v>
      </c>
      <c r="N198" s="23">
        <v>0</v>
      </c>
      <c r="O198" s="23">
        <v>0</v>
      </c>
      <c r="P198" s="23">
        <v>0</v>
      </c>
      <c r="Q198" s="23">
        <v>0</v>
      </c>
      <c r="R198" s="23">
        <v>0</v>
      </c>
      <c r="S198" s="23">
        <v>0</v>
      </c>
    </row>
    <row r="199" spans="1:19" x14ac:dyDescent="0.2">
      <c r="A199" s="22">
        <v>1995.75</v>
      </c>
      <c r="B199" s="23">
        <v>0</v>
      </c>
      <c r="C199" s="23">
        <v>0</v>
      </c>
      <c r="D199" s="23">
        <v>-911.1333495500312</v>
      </c>
      <c r="E199" s="23">
        <v>0</v>
      </c>
      <c r="F199" s="23">
        <v>0</v>
      </c>
      <c r="G199" s="23">
        <v>0</v>
      </c>
      <c r="H199" s="24">
        <v>0</v>
      </c>
      <c r="I199" s="23">
        <v>0</v>
      </c>
      <c r="J199" s="23">
        <v>0</v>
      </c>
      <c r="K199" s="23">
        <v>0</v>
      </c>
      <c r="L199" s="23">
        <v>0</v>
      </c>
      <c r="M199" s="25">
        <v>0</v>
      </c>
      <c r="N199" s="23">
        <v>-146.10809399190475</v>
      </c>
      <c r="O199" s="23">
        <v>-47.072951398885834</v>
      </c>
      <c r="P199" s="23">
        <v>0</v>
      </c>
      <c r="Q199" s="23">
        <v>-232.37886726454235</v>
      </c>
      <c r="R199" s="23">
        <v>448.96881663074237</v>
      </c>
      <c r="S199" s="23">
        <v>-55.814110462506505</v>
      </c>
    </row>
    <row r="200" spans="1:19" x14ac:dyDescent="0.2">
      <c r="A200" s="22">
        <v>1996</v>
      </c>
      <c r="B200" s="23">
        <v>0</v>
      </c>
      <c r="C200" s="23">
        <v>0</v>
      </c>
      <c r="D200" s="23">
        <v>0</v>
      </c>
      <c r="E200" s="23">
        <v>0</v>
      </c>
      <c r="F200" s="23">
        <v>0</v>
      </c>
      <c r="G200" s="23">
        <v>0</v>
      </c>
      <c r="H200" s="24">
        <v>0</v>
      </c>
      <c r="I200" s="23">
        <v>0</v>
      </c>
      <c r="J200" s="23">
        <v>0</v>
      </c>
      <c r="K200" s="23">
        <v>0</v>
      </c>
      <c r="L200" s="23">
        <v>0</v>
      </c>
      <c r="M200" s="25">
        <v>0</v>
      </c>
      <c r="N200" s="23">
        <v>0</v>
      </c>
      <c r="O200" s="23">
        <v>0</v>
      </c>
      <c r="P200" s="23">
        <v>0</v>
      </c>
      <c r="Q200" s="23">
        <v>0</v>
      </c>
      <c r="R200" s="23">
        <v>0</v>
      </c>
      <c r="S200" s="23">
        <v>0</v>
      </c>
    </row>
    <row r="201" spans="1:19" x14ac:dyDescent="0.2">
      <c r="A201" s="22">
        <v>1996.25</v>
      </c>
      <c r="B201" s="23">
        <v>0</v>
      </c>
      <c r="C201" s="23">
        <v>0</v>
      </c>
      <c r="D201" s="23">
        <v>0</v>
      </c>
      <c r="E201" s="23">
        <v>0</v>
      </c>
      <c r="F201" s="23">
        <v>0</v>
      </c>
      <c r="G201" s="23">
        <v>0</v>
      </c>
      <c r="H201" s="24">
        <v>0</v>
      </c>
      <c r="I201" s="23">
        <v>0</v>
      </c>
      <c r="J201" s="23">
        <v>0</v>
      </c>
      <c r="K201" s="23">
        <v>0</v>
      </c>
      <c r="L201" s="23">
        <v>0</v>
      </c>
      <c r="M201" s="25">
        <v>0</v>
      </c>
      <c r="N201" s="23">
        <v>0</v>
      </c>
      <c r="O201" s="23">
        <v>0</v>
      </c>
      <c r="P201" s="23">
        <v>0</v>
      </c>
      <c r="Q201" s="23">
        <v>0</v>
      </c>
      <c r="R201" s="23">
        <v>0</v>
      </c>
      <c r="S201" s="23">
        <v>0</v>
      </c>
    </row>
    <row r="202" spans="1:19" x14ac:dyDescent="0.2">
      <c r="A202" s="22">
        <v>1996.5</v>
      </c>
      <c r="B202" s="23">
        <v>0</v>
      </c>
      <c r="C202" s="23">
        <v>0</v>
      </c>
      <c r="D202" s="23">
        <v>0</v>
      </c>
      <c r="E202" s="23">
        <v>0</v>
      </c>
      <c r="F202" s="23">
        <v>0</v>
      </c>
      <c r="G202" s="23">
        <v>0</v>
      </c>
      <c r="H202" s="24">
        <v>0</v>
      </c>
      <c r="I202" s="23">
        <v>0</v>
      </c>
      <c r="J202" s="23">
        <v>0</v>
      </c>
      <c r="K202" s="23">
        <v>0</v>
      </c>
      <c r="L202" s="23">
        <v>0</v>
      </c>
      <c r="M202" s="25">
        <v>0</v>
      </c>
      <c r="N202" s="23">
        <v>0</v>
      </c>
      <c r="O202" s="23">
        <v>0</v>
      </c>
      <c r="P202" s="23">
        <v>0</v>
      </c>
      <c r="Q202" s="23">
        <v>0</v>
      </c>
      <c r="R202" s="23">
        <v>0</v>
      </c>
      <c r="S202" s="23">
        <v>0</v>
      </c>
    </row>
    <row r="203" spans="1:19" x14ac:dyDescent="0.2">
      <c r="A203" s="22">
        <v>1996.75</v>
      </c>
      <c r="B203" s="23">
        <v>0</v>
      </c>
      <c r="C203" s="23">
        <v>0</v>
      </c>
      <c r="D203" s="23">
        <v>-216.6836109364931</v>
      </c>
      <c r="E203" s="23">
        <v>0</v>
      </c>
      <c r="F203" s="23">
        <v>759.3385966924543</v>
      </c>
      <c r="G203" s="23">
        <v>0</v>
      </c>
      <c r="H203" s="24">
        <v>0</v>
      </c>
      <c r="I203" s="23">
        <v>0</v>
      </c>
      <c r="J203" s="23">
        <v>0</v>
      </c>
      <c r="K203" s="23">
        <v>0</v>
      </c>
      <c r="L203" s="23">
        <v>0</v>
      </c>
      <c r="M203" s="25">
        <v>0</v>
      </c>
      <c r="N203" s="23">
        <v>1097.7705558175367</v>
      </c>
      <c r="O203" s="23">
        <v>140.90296854763847</v>
      </c>
      <c r="P203" s="23">
        <v>0</v>
      </c>
      <c r="Q203" s="23">
        <v>-396.1178529879835</v>
      </c>
      <c r="R203" s="23">
        <v>0</v>
      </c>
      <c r="S203" s="23">
        <v>6.1450695338521655</v>
      </c>
    </row>
    <row r="204" spans="1:19" x14ac:dyDescent="0.2">
      <c r="A204" s="22">
        <v>1997</v>
      </c>
      <c r="B204" s="23">
        <v>0</v>
      </c>
      <c r="C204" s="23">
        <v>0</v>
      </c>
      <c r="D204" s="23">
        <v>0</v>
      </c>
      <c r="E204" s="23">
        <v>0</v>
      </c>
      <c r="F204" s="23">
        <v>0</v>
      </c>
      <c r="G204" s="23">
        <v>0</v>
      </c>
      <c r="H204" s="24">
        <v>0</v>
      </c>
      <c r="I204" s="23">
        <v>0</v>
      </c>
      <c r="J204" s="23">
        <v>0</v>
      </c>
      <c r="K204" s="23">
        <v>0</v>
      </c>
      <c r="L204" s="23">
        <v>0</v>
      </c>
      <c r="M204" s="25">
        <v>0</v>
      </c>
      <c r="N204" s="23">
        <v>0</v>
      </c>
      <c r="O204" s="23">
        <v>0</v>
      </c>
      <c r="P204" s="23">
        <v>0</v>
      </c>
      <c r="Q204" s="23">
        <v>0</v>
      </c>
      <c r="R204" s="23">
        <v>0</v>
      </c>
      <c r="S204" s="23">
        <v>0</v>
      </c>
    </row>
    <row r="205" spans="1:19" x14ac:dyDescent="0.2">
      <c r="A205" s="22">
        <v>1997.25</v>
      </c>
      <c r="B205" s="23">
        <v>0</v>
      </c>
      <c r="C205" s="23">
        <v>0</v>
      </c>
      <c r="D205" s="23">
        <v>0</v>
      </c>
      <c r="E205" s="23">
        <v>0</v>
      </c>
      <c r="F205" s="23">
        <v>0</v>
      </c>
      <c r="G205" s="23">
        <v>0</v>
      </c>
      <c r="H205" s="24">
        <v>0</v>
      </c>
      <c r="I205" s="23">
        <v>0</v>
      </c>
      <c r="J205" s="23">
        <v>0</v>
      </c>
      <c r="K205" s="23">
        <v>0</v>
      </c>
      <c r="L205" s="23">
        <v>0</v>
      </c>
      <c r="M205" s="25">
        <v>0</v>
      </c>
      <c r="N205" s="23">
        <v>0</v>
      </c>
      <c r="O205" s="23">
        <v>0</v>
      </c>
      <c r="P205" s="23">
        <v>0</v>
      </c>
      <c r="Q205" s="23">
        <v>0</v>
      </c>
      <c r="R205" s="23">
        <v>0</v>
      </c>
      <c r="S205" s="23">
        <v>0</v>
      </c>
    </row>
    <row r="206" spans="1:19" x14ac:dyDescent="0.2">
      <c r="A206" s="22">
        <v>1997.5</v>
      </c>
      <c r="B206" s="23">
        <v>0</v>
      </c>
      <c r="C206" s="23">
        <v>0</v>
      </c>
      <c r="D206" s="23">
        <v>0</v>
      </c>
      <c r="E206" s="23">
        <v>0</v>
      </c>
      <c r="F206" s="23">
        <v>0</v>
      </c>
      <c r="G206" s="23">
        <v>0</v>
      </c>
      <c r="H206" s="24">
        <v>0</v>
      </c>
      <c r="I206" s="23">
        <v>0</v>
      </c>
      <c r="J206" s="23">
        <v>0</v>
      </c>
      <c r="K206" s="23">
        <v>0</v>
      </c>
      <c r="L206" s="23">
        <v>0</v>
      </c>
      <c r="M206" s="25">
        <v>0</v>
      </c>
      <c r="N206" s="23">
        <v>0</v>
      </c>
      <c r="O206" s="23">
        <v>0</v>
      </c>
      <c r="P206" s="23">
        <v>0</v>
      </c>
      <c r="Q206" s="23">
        <v>0</v>
      </c>
      <c r="R206" s="23">
        <v>0</v>
      </c>
      <c r="S206" s="23">
        <v>0</v>
      </c>
    </row>
    <row r="207" spans="1:19" x14ac:dyDescent="0.2">
      <c r="A207" s="22">
        <v>1997.75</v>
      </c>
      <c r="B207" s="23">
        <v>0</v>
      </c>
      <c r="C207" s="23">
        <v>209.106803814052</v>
      </c>
      <c r="D207" s="23">
        <v>-675.74680648357753</v>
      </c>
      <c r="E207" s="23">
        <v>0</v>
      </c>
      <c r="F207" s="23">
        <v>996.97313864391072</v>
      </c>
      <c r="G207" s="23">
        <v>0</v>
      </c>
      <c r="H207" s="24">
        <v>0</v>
      </c>
      <c r="I207" s="23">
        <v>0</v>
      </c>
      <c r="J207" s="23">
        <v>0</v>
      </c>
      <c r="K207" s="23">
        <v>0</v>
      </c>
      <c r="L207" s="23">
        <v>0</v>
      </c>
      <c r="M207" s="25">
        <v>0</v>
      </c>
      <c r="N207" s="23">
        <v>420.30321042619471</v>
      </c>
      <c r="O207" s="23">
        <v>0</v>
      </c>
      <c r="P207" s="23">
        <v>0</v>
      </c>
      <c r="Q207" s="23">
        <v>-218.20541349770065</v>
      </c>
      <c r="R207" s="23">
        <v>0</v>
      </c>
      <c r="S207" s="23">
        <v>152.44996192670897</v>
      </c>
    </row>
    <row r="208" spans="1:19" x14ac:dyDescent="0.2">
      <c r="A208" s="22">
        <v>1998</v>
      </c>
      <c r="B208" s="23">
        <v>0</v>
      </c>
      <c r="C208" s="23">
        <v>0</v>
      </c>
      <c r="D208" s="23">
        <v>0</v>
      </c>
      <c r="E208" s="23">
        <v>0</v>
      </c>
      <c r="F208" s="23">
        <v>0</v>
      </c>
      <c r="G208" s="23">
        <v>0</v>
      </c>
      <c r="H208" s="24">
        <v>0</v>
      </c>
      <c r="I208" s="23">
        <v>0</v>
      </c>
      <c r="J208" s="23">
        <v>0</v>
      </c>
      <c r="K208" s="23">
        <v>0</v>
      </c>
      <c r="L208" s="23">
        <v>0</v>
      </c>
      <c r="M208" s="25">
        <v>0</v>
      </c>
      <c r="N208" s="23">
        <v>0</v>
      </c>
      <c r="O208" s="23">
        <v>0</v>
      </c>
      <c r="P208" s="23">
        <v>0</v>
      </c>
      <c r="Q208" s="23">
        <v>0</v>
      </c>
      <c r="R208" s="23">
        <v>0</v>
      </c>
      <c r="S208" s="23">
        <v>0</v>
      </c>
    </row>
    <row r="209" spans="1:19" x14ac:dyDescent="0.2">
      <c r="A209" s="22">
        <v>1998.25</v>
      </c>
      <c r="B209" s="23">
        <v>0</v>
      </c>
      <c r="C209" s="23">
        <v>0</v>
      </c>
      <c r="D209" s="23">
        <v>0</v>
      </c>
      <c r="E209" s="23">
        <v>0</v>
      </c>
      <c r="F209" s="23">
        <v>0</v>
      </c>
      <c r="G209" s="23">
        <v>0</v>
      </c>
      <c r="H209" s="24">
        <v>0</v>
      </c>
      <c r="I209" s="23">
        <v>0</v>
      </c>
      <c r="J209" s="23">
        <v>0</v>
      </c>
      <c r="K209" s="23">
        <v>0</v>
      </c>
      <c r="L209" s="23">
        <v>0</v>
      </c>
      <c r="M209" s="25">
        <v>0</v>
      </c>
      <c r="N209" s="23">
        <v>0</v>
      </c>
      <c r="O209" s="23">
        <v>0</v>
      </c>
      <c r="P209" s="23">
        <v>0</v>
      </c>
      <c r="Q209" s="23">
        <v>0</v>
      </c>
      <c r="R209" s="23">
        <v>0</v>
      </c>
      <c r="S209" s="23">
        <v>0</v>
      </c>
    </row>
    <row r="210" spans="1:19" x14ac:dyDescent="0.2">
      <c r="A210" s="22">
        <v>1998.5</v>
      </c>
      <c r="B210" s="23">
        <v>0</v>
      </c>
      <c r="C210" s="23">
        <v>0</v>
      </c>
      <c r="D210" s="23">
        <v>0</v>
      </c>
      <c r="E210" s="23">
        <v>0</v>
      </c>
      <c r="F210" s="23">
        <v>0</v>
      </c>
      <c r="G210" s="23">
        <v>0</v>
      </c>
      <c r="H210" s="24">
        <v>0</v>
      </c>
      <c r="I210" s="23">
        <v>0</v>
      </c>
      <c r="J210" s="23">
        <v>0</v>
      </c>
      <c r="K210" s="23">
        <v>0</v>
      </c>
      <c r="L210" s="23">
        <v>0</v>
      </c>
      <c r="M210" s="25">
        <v>0</v>
      </c>
      <c r="N210" s="23">
        <v>0</v>
      </c>
      <c r="O210" s="23">
        <v>0</v>
      </c>
      <c r="P210" s="23">
        <v>0</v>
      </c>
      <c r="Q210" s="23">
        <v>0</v>
      </c>
      <c r="R210" s="23">
        <v>0</v>
      </c>
      <c r="S210" s="23">
        <v>0</v>
      </c>
    </row>
    <row r="211" spans="1:19" x14ac:dyDescent="0.2">
      <c r="A211" s="22">
        <v>1998.75</v>
      </c>
      <c r="B211" s="23">
        <v>0</v>
      </c>
      <c r="C211" s="23">
        <v>240.99551658606788</v>
      </c>
      <c r="D211" s="23">
        <v>392.78439699925457</v>
      </c>
      <c r="E211" s="23">
        <v>0</v>
      </c>
      <c r="F211" s="23">
        <v>2108.5769650075908</v>
      </c>
      <c r="G211" s="23">
        <v>202.9809104932574</v>
      </c>
      <c r="H211" s="24">
        <v>0</v>
      </c>
      <c r="I211" s="23">
        <v>0</v>
      </c>
      <c r="J211" s="23">
        <v>0</v>
      </c>
      <c r="K211" s="23">
        <v>0</v>
      </c>
      <c r="L211" s="23">
        <v>0</v>
      </c>
      <c r="M211" s="25">
        <v>0</v>
      </c>
      <c r="N211" s="23">
        <v>624.83664853777736</v>
      </c>
      <c r="O211" s="23">
        <v>0</v>
      </c>
      <c r="P211" s="23">
        <v>0</v>
      </c>
      <c r="Q211" s="23">
        <v>-249.59006364845845</v>
      </c>
      <c r="R211" s="23">
        <v>0</v>
      </c>
      <c r="S211" s="23">
        <v>0</v>
      </c>
    </row>
    <row r="212" spans="1:19" x14ac:dyDescent="0.2">
      <c r="A212" s="22">
        <v>1999</v>
      </c>
      <c r="B212" s="23">
        <v>0</v>
      </c>
      <c r="C212" s="23">
        <v>0</v>
      </c>
      <c r="D212" s="23">
        <v>0</v>
      </c>
      <c r="E212" s="23">
        <v>0</v>
      </c>
      <c r="F212" s="23">
        <v>0</v>
      </c>
      <c r="G212" s="23">
        <v>0</v>
      </c>
      <c r="H212" s="24">
        <v>0</v>
      </c>
      <c r="I212" s="23">
        <v>0</v>
      </c>
      <c r="J212" s="23">
        <v>0</v>
      </c>
      <c r="K212" s="23">
        <v>0</v>
      </c>
      <c r="L212" s="23">
        <v>0</v>
      </c>
      <c r="M212" s="25">
        <v>0</v>
      </c>
      <c r="N212" s="23">
        <v>0</v>
      </c>
      <c r="O212" s="23">
        <v>0</v>
      </c>
      <c r="P212" s="23">
        <v>0</v>
      </c>
      <c r="Q212" s="23">
        <v>0</v>
      </c>
      <c r="R212" s="23">
        <v>0</v>
      </c>
      <c r="S212" s="23">
        <v>0</v>
      </c>
    </row>
    <row r="213" spans="1:19" x14ac:dyDescent="0.2">
      <c r="A213" s="22">
        <v>1999.25</v>
      </c>
      <c r="B213" s="23">
        <v>0</v>
      </c>
      <c r="C213" s="23">
        <v>0</v>
      </c>
      <c r="D213" s="23">
        <v>0</v>
      </c>
      <c r="E213" s="23">
        <v>0</v>
      </c>
      <c r="F213" s="23">
        <v>0</v>
      </c>
      <c r="G213" s="23">
        <v>0</v>
      </c>
      <c r="H213" s="24">
        <v>0</v>
      </c>
      <c r="I213" s="23">
        <v>0</v>
      </c>
      <c r="J213" s="23">
        <v>0</v>
      </c>
      <c r="K213" s="23">
        <v>0</v>
      </c>
      <c r="L213" s="23">
        <v>0</v>
      </c>
      <c r="M213" s="25">
        <v>0</v>
      </c>
      <c r="N213" s="23">
        <v>0</v>
      </c>
      <c r="O213" s="23">
        <v>0</v>
      </c>
      <c r="P213" s="23">
        <v>0</v>
      </c>
      <c r="Q213" s="23">
        <v>0</v>
      </c>
      <c r="R213" s="23">
        <v>0</v>
      </c>
      <c r="S213" s="23">
        <v>0</v>
      </c>
    </row>
    <row r="214" spans="1:19" x14ac:dyDescent="0.2">
      <c r="A214" s="22">
        <v>1999.5</v>
      </c>
      <c r="B214" s="23">
        <v>0</v>
      </c>
      <c r="C214" s="23">
        <v>0</v>
      </c>
      <c r="D214" s="23">
        <v>0</v>
      </c>
      <c r="E214" s="23">
        <v>0</v>
      </c>
      <c r="F214" s="23">
        <v>0</v>
      </c>
      <c r="G214" s="23">
        <v>0</v>
      </c>
      <c r="H214" s="24">
        <v>0</v>
      </c>
      <c r="I214" s="23">
        <v>0</v>
      </c>
      <c r="J214" s="23">
        <v>0</v>
      </c>
      <c r="K214" s="23">
        <v>0</v>
      </c>
      <c r="L214" s="23">
        <v>0</v>
      </c>
      <c r="M214" s="25">
        <v>0</v>
      </c>
      <c r="N214" s="23">
        <v>0</v>
      </c>
      <c r="O214" s="23">
        <v>0</v>
      </c>
      <c r="P214" s="23">
        <v>0</v>
      </c>
      <c r="Q214" s="23">
        <v>0</v>
      </c>
      <c r="R214" s="23">
        <v>0</v>
      </c>
      <c r="S214" s="23">
        <v>0</v>
      </c>
    </row>
    <row r="215" spans="1:19" x14ac:dyDescent="0.2">
      <c r="A215" s="22">
        <v>1999.75</v>
      </c>
      <c r="B215" s="23">
        <v>0</v>
      </c>
      <c r="C215" s="23">
        <v>0</v>
      </c>
      <c r="D215" s="23">
        <v>0</v>
      </c>
      <c r="E215" s="23">
        <v>-513.95947198370777</v>
      </c>
      <c r="F215" s="23">
        <v>2150.5117448896599</v>
      </c>
      <c r="G215" s="23">
        <v>0</v>
      </c>
      <c r="H215" s="24">
        <v>0</v>
      </c>
      <c r="I215" s="23">
        <v>0</v>
      </c>
      <c r="J215" s="23">
        <v>0</v>
      </c>
      <c r="K215" s="23">
        <v>0</v>
      </c>
      <c r="L215" s="23">
        <v>0</v>
      </c>
      <c r="M215" s="25">
        <v>0</v>
      </c>
      <c r="N215" s="23">
        <v>-865.98144132218295</v>
      </c>
      <c r="O215" s="23">
        <v>61.047186258949296</v>
      </c>
      <c r="P215" s="23">
        <v>-46.615857751072326</v>
      </c>
      <c r="Q215" s="23">
        <v>0</v>
      </c>
      <c r="R215" s="23">
        <v>0</v>
      </c>
      <c r="S215" s="23">
        <v>146.24329349887103</v>
      </c>
    </row>
    <row r="216" spans="1:19" x14ac:dyDescent="0.2">
      <c r="A216" s="22">
        <v>2000</v>
      </c>
      <c r="B216" s="23">
        <v>0</v>
      </c>
      <c r="C216" s="23">
        <v>0</v>
      </c>
      <c r="D216" s="23">
        <v>0</v>
      </c>
      <c r="E216" s="23">
        <v>0</v>
      </c>
      <c r="F216" s="23">
        <v>0</v>
      </c>
      <c r="G216" s="23">
        <v>0</v>
      </c>
      <c r="H216" s="24">
        <v>0</v>
      </c>
      <c r="I216" s="23">
        <v>0</v>
      </c>
      <c r="J216" s="23">
        <v>0</v>
      </c>
      <c r="K216" s="23">
        <v>0</v>
      </c>
      <c r="L216" s="23">
        <v>0</v>
      </c>
      <c r="M216" s="25">
        <v>0</v>
      </c>
      <c r="N216" s="23">
        <v>0</v>
      </c>
      <c r="O216" s="23">
        <v>0</v>
      </c>
      <c r="P216" s="23">
        <v>0</v>
      </c>
      <c r="Q216" s="23">
        <v>0</v>
      </c>
      <c r="R216" s="23">
        <v>0</v>
      </c>
      <c r="S216" s="23">
        <v>0</v>
      </c>
    </row>
    <row r="217" spans="1:19" x14ac:dyDescent="0.2">
      <c r="A217" s="22">
        <v>2000.25</v>
      </c>
      <c r="B217" s="23">
        <v>0</v>
      </c>
      <c r="C217" s="23">
        <v>0</v>
      </c>
      <c r="D217" s="23">
        <v>0</v>
      </c>
      <c r="E217" s="23">
        <v>0</v>
      </c>
      <c r="F217" s="23">
        <v>0</v>
      </c>
      <c r="G217" s="23">
        <v>0</v>
      </c>
      <c r="H217" s="24">
        <v>0</v>
      </c>
      <c r="I217" s="23">
        <v>0</v>
      </c>
      <c r="J217" s="23">
        <v>0</v>
      </c>
      <c r="K217" s="23">
        <v>0</v>
      </c>
      <c r="L217" s="23">
        <v>0</v>
      </c>
      <c r="M217" s="25">
        <v>0</v>
      </c>
      <c r="N217" s="23">
        <v>0</v>
      </c>
      <c r="O217" s="23">
        <v>0</v>
      </c>
      <c r="P217" s="23">
        <v>0</v>
      </c>
      <c r="Q217" s="23">
        <v>0</v>
      </c>
      <c r="R217" s="23">
        <v>0</v>
      </c>
      <c r="S217" s="23">
        <v>0</v>
      </c>
    </row>
    <row r="218" spans="1:19" x14ac:dyDescent="0.2">
      <c r="A218" s="22">
        <v>2000.5</v>
      </c>
      <c r="B218" s="23">
        <v>0</v>
      </c>
      <c r="C218" s="23">
        <v>0</v>
      </c>
      <c r="D218" s="23">
        <v>0</v>
      </c>
      <c r="E218" s="23">
        <v>0</v>
      </c>
      <c r="F218" s="23">
        <v>0</v>
      </c>
      <c r="G218" s="23">
        <v>0</v>
      </c>
      <c r="H218" s="24">
        <v>0</v>
      </c>
      <c r="I218" s="23">
        <v>0</v>
      </c>
      <c r="J218" s="23">
        <v>0</v>
      </c>
      <c r="K218" s="23">
        <v>0</v>
      </c>
      <c r="L218" s="23">
        <v>0</v>
      </c>
      <c r="M218" s="25">
        <v>0</v>
      </c>
      <c r="N218" s="23">
        <v>0</v>
      </c>
      <c r="O218" s="23">
        <v>0</v>
      </c>
      <c r="P218" s="23">
        <v>0</v>
      </c>
      <c r="Q218" s="23">
        <v>0</v>
      </c>
      <c r="R218" s="23">
        <v>0</v>
      </c>
      <c r="S218" s="23">
        <v>0</v>
      </c>
    </row>
    <row r="219" spans="1:19" x14ac:dyDescent="0.2">
      <c r="A219" s="22">
        <v>2000.75</v>
      </c>
      <c r="B219" s="23">
        <v>3109.8456844214888</v>
      </c>
      <c r="C219" s="23">
        <v>843.53369710873358</v>
      </c>
      <c r="D219" s="23">
        <v>487.98994643373226</v>
      </c>
      <c r="E219" s="23">
        <v>0</v>
      </c>
      <c r="F219" s="23">
        <v>2782.5503984625684</v>
      </c>
      <c r="G219" s="23">
        <v>421.88674633341725</v>
      </c>
      <c r="H219" s="24">
        <v>0</v>
      </c>
      <c r="I219" s="23">
        <v>0</v>
      </c>
      <c r="J219" s="23">
        <v>0</v>
      </c>
      <c r="K219" s="23">
        <v>0</v>
      </c>
      <c r="L219" s="23">
        <v>0</v>
      </c>
      <c r="M219" s="25">
        <v>0</v>
      </c>
      <c r="N219" s="23">
        <v>0</v>
      </c>
      <c r="O219" s="26">
        <v>0</v>
      </c>
      <c r="P219" s="23">
        <v>0</v>
      </c>
      <c r="Q219" s="23">
        <v>620.62151074021676</v>
      </c>
      <c r="R219" s="23">
        <v>0</v>
      </c>
      <c r="S219" s="23">
        <v>0</v>
      </c>
    </row>
    <row r="220" spans="1:19" x14ac:dyDescent="0.2">
      <c r="A220" s="22">
        <v>2001</v>
      </c>
      <c r="B220" s="23">
        <v>0</v>
      </c>
      <c r="C220" s="23">
        <v>0</v>
      </c>
      <c r="D220" s="23">
        <v>0</v>
      </c>
      <c r="E220" s="23">
        <v>0</v>
      </c>
      <c r="F220" s="23">
        <v>0</v>
      </c>
      <c r="G220" s="23">
        <v>0</v>
      </c>
      <c r="H220" s="24">
        <v>0</v>
      </c>
      <c r="I220" s="23">
        <v>0</v>
      </c>
      <c r="J220" s="23">
        <v>0</v>
      </c>
      <c r="K220" s="23">
        <v>0</v>
      </c>
      <c r="L220" s="23">
        <v>0</v>
      </c>
      <c r="M220" s="25">
        <v>0</v>
      </c>
      <c r="N220" s="23">
        <v>0</v>
      </c>
      <c r="O220" s="23">
        <v>0</v>
      </c>
      <c r="P220" s="23">
        <v>0</v>
      </c>
      <c r="Q220" s="23">
        <v>0</v>
      </c>
      <c r="R220" s="23">
        <v>0</v>
      </c>
      <c r="S220" s="23">
        <v>0</v>
      </c>
    </row>
    <row r="221" spans="1:19" x14ac:dyDescent="0.2">
      <c r="A221" s="22">
        <v>2001.25</v>
      </c>
      <c r="B221" s="23">
        <v>0</v>
      </c>
      <c r="C221" s="23">
        <v>0</v>
      </c>
      <c r="D221" s="23">
        <v>0</v>
      </c>
      <c r="E221" s="23">
        <v>0</v>
      </c>
      <c r="F221" s="23">
        <v>0</v>
      </c>
      <c r="G221" s="23">
        <v>0</v>
      </c>
      <c r="H221" s="24">
        <v>0</v>
      </c>
      <c r="I221" s="23">
        <v>0</v>
      </c>
      <c r="J221" s="23">
        <v>0</v>
      </c>
      <c r="K221" s="23">
        <v>0</v>
      </c>
      <c r="L221" s="23">
        <v>0</v>
      </c>
      <c r="M221" s="25">
        <v>0</v>
      </c>
      <c r="N221" s="23">
        <v>0</v>
      </c>
      <c r="O221" s="23">
        <v>0</v>
      </c>
      <c r="P221" s="23">
        <v>0</v>
      </c>
      <c r="Q221" s="23">
        <v>0</v>
      </c>
      <c r="R221" s="23">
        <v>0</v>
      </c>
      <c r="S221" s="23">
        <v>0</v>
      </c>
    </row>
    <row r="222" spans="1:19" x14ac:dyDescent="0.2">
      <c r="A222" s="22">
        <v>2001.5</v>
      </c>
      <c r="B222" s="23">
        <v>0</v>
      </c>
      <c r="C222" s="23">
        <v>0</v>
      </c>
      <c r="D222" s="23">
        <v>0</v>
      </c>
      <c r="E222" s="23">
        <v>0</v>
      </c>
      <c r="F222" s="23">
        <v>0</v>
      </c>
      <c r="G222" s="23">
        <v>0</v>
      </c>
      <c r="H222" s="24">
        <v>0</v>
      </c>
      <c r="I222" s="23">
        <v>0</v>
      </c>
      <c r="J222" s="23">
        <v>0</v>
      </c>
      <c r="K222" s="23">
        <v>0</v>
      </c>
      <c r="L222" s="23">
        <v>0</v>
      </c>
      <c r="M222" s="25">
        <v>0</v>
      </c>
      <c r="N222" s="23">
        <v>0</v>
      </c>
      <c r="O222" s="23">
        <v>0</v>
      </c>
      <c r="P222" s="23">
        <v>0</v>
      </c>
      <c r="Q222" s="23">
        <v>0</v>
      </c>
      <c r="R222" s="23">
        <v>0</v>
      </c>
      <c r="S222" s="23">
        <v>0</v>
      </c>
    </row>
    <row r="223" spans="1:19" x14ac:dyDescent="0.2">
      <c r="A223" s="22">
        <v>2001.75</v>
      </c>
      <c r="B223" s="23">
        <v>0</v>
      </c>
      <c r="C223" s="23">
        <v>0</v>
      </c>
      <c r="D223" s="23">
        <v>0</v>
      </c>
      <c r="E223" s="23">
        <v>0</v>
      </c>
      <c r="F223" s="23">
        <v>0</v>
      </c>
      <c r="G223" s="23">
        <v>306.99493912253138</v>
      </c>
      <c r="H223" s="24">
        <v>0</v>
      </c>
      <c r="I223" s="23">
        <v>0</v>
      </c>
      <c r="J223" s="23">
        <v>0</v>
      </c>
      <c r="K223" s="23">
        <v>0</v>
      </c>
      <c r="L223" s="23">
        <v>0</v>
      </c>
      <c r="M223" s="25">
        <v>0</v>
      </c>
      <c r="N223" s="23">
        <v>0</v>
      </c>
      <c r="O223" s="23">
        <v>215.03770311093285</v>
      </c>
      <c r="P223" s="23">
        <v>228.9732369015228</v>
      </c>
      <c r="Q223" s="23">
        <v>573.13037778975922</v>
      </c>
      <c r="R223" s="23">
        <v>0</v>
      </c>
      <c r="S223" s="23">
        <v>0</v>
      </c>
    </row>
    <row r="224" spans="1:19" x14ac:dyDescent="0.2">
      <c r="A224" s="22">
        <v>2002</v>
      </c>
      <c r="B224" s="23">
        <v>8389.8987539523514</v>
      </c>
      <c r="C224" s="23">
        <v>0</v>
      </c>
      <c r="D224" s="23">
        <v>0</v>
      </c>
      <c r="E224" s="23">
        <v>0</v>
      </c>
      <c r="F224" s="23">
        <v>3136.8468618351835</v>
      </c>
      <c r="G224" s="23">
        <v>0</v>
      </c>
      <c r="H224" s="24">
        <v>0</v>
      </c>
      <c r="I224" s="23">
        <v>0</v>
      </c>
      <c r="J224" s="23">
        <v>0</v>
      </c>
      <c r="K224" s="23">
        <v>0</v>
      </c>
      <c r="L224" s="23">
        <v>0</v>
      </c>
      <c r="M224" s="25">
        <v>0</v>
      </c>
      <c r="N224" s="23">
        <v>0</v>
      </c>
      <c r="O224" s="23">
        <v>0</v>
      </c>
      <c r="P224" s="23">
        <v>0</v>
      </c>
      <c r="Q224" s="23">
        <v>0</v>
      </c>
      <c r="R224" s="23">
        <v>0</v>
      </c>
      <c r="S224" s="23">
        <v>0</v>
      </c>
    </row>
    <row r="225" spans="1:19" x14ac:dyDescent="0.2">
      <c r="A225" s="22">
        <v>2002.25</v>
      </c>
      <c r="B225" s="23">
        <v>0</v>
      </c>
      <c r="C225" s="23">
        <v>0</v>
      </c>
      <c r="D225" s="23">
        <v>0</v>
      </c>
      <c r="E225" s="23">
        <v>0</v>
      </c>
      <c r="F225" s="23">
        <v>0</v>
      </c>
      <c r="G225" s="23">
        <v>0</v>
      </c>
      <c r="H225" s="24">
        <v>0</v>
      </c>
      <c r="I225" s="23">
        <v>0</v>
      </c>
      <c r="J225" s="23">
        <v>0</v>
      </c>
      <c r="K225" s="23">
        <v>0</v>
      </c>
      <c r="L225" s="23">
        <v>0</v>
      </c>
      <c r="M225" s="25">
        <v>0</v>
      </c>
      <c r="N225" s="23">
        <v>0</v>
      </c>
      <c r="O225" s="23">
        <v>0</v>
      </c>
      <c r="P225" s="23">
        <v>0</v>
      </c>
      <c r="Q225" s="23">
        <v>0</v>
      </c>
      <c r="R225" s="23">
        <v>0</v>
      </c>
      <c r="S225" s="23">
        <v>0</v>
      </c>
    </row>
    <row r="226" spans="1:19" x14ac:dyDescent="0.2">
      <c r="A226" s="22">
        <v>2002.5</v>
      </c>
      <c r="B226" s="23">
        <v>0</v>
      </c>
      <c r="C226" s="23">
        <v>0</v>
      </c>
      <c r="D226" s="23">
        <v>0</v>
      </c>
      <c r="E226" s="23">
        <v>0</v>
      </c>
      <c r="F226" s="23">
        <v>0</v>
      </c>
      <c r="G226" s="23">
        <v>0</v>
      </c>
      <c r="H226" s="24">
        <v>0</v>
      </c>
      <c r="I226" s="23">
        <v>0</v>
      </c>
      <c r="J226" s="23">
        <v>0</v>
      </c>
      <c r="K226" s="23">
        <v>0</v>
      </c>
      <c r="L226" s="23">
        <v>0</v>
      </c>
      <c r="M226" s="25">
        <v>0</v>
      </c>
      <c r="N226" s="23">
        <v>0</v>
      </c>
      <c r="O226" s="23">
        <v>0</v>
      </c>
      <c r="P226" s="23">
        <v>0</v>
      </c>
      <c r="Q226" s="23">
        <v>0</v>
      </c>
      <c r="R226" s="23">
        <v>0</v>
      </c>
      <c r="S226" s="23">
        <v>0</v>
      </c>
    </row>
    <row r="227" spans="1:19" x14ac:dyDescent="0.2">
      <c r="A227" s="22">
        <v>2002.75</v>
      </c>
      <c r="B227" s="23">
        <v>10652.113501404536</v>
      </c>
      <c r="C227" s="23">
        <v>0</v>
      </c>
      <c r="D227" s="23">
        <v>0</v>
      </c>
      <c r="E227" s="23">
        <v>0</v>
      </c>
      <c r="F227" s="23">
        <v>0</v>
      </c>
      <c r="G227" s="23">
        <v>0</v>
      </c>
      <c r="H227" s="24">
        <v>0</v>
      </c>
      <c r="I227" s="23">
        <v>0</v>
      </c>
      <c r="J227" s="23">
        <v>0</v>
      </c>
      <c r="K227" s="23">
        <v>0</v>
      </c>
      <c r="L227" s="23">
        <v>0</v>
      </c>
      <c r="M227" s="25">
        <v>0</v>
      </c>
      <c r="N227" s="23">
        <v>0</v>
      </c>
      <c r="O227" s="23">
        <v>0</v>
      </c>
      <c r="P227" s="23">
        <v>0</v>
      </c>
      <c r="Q227" s="23">
        <v>0</v>
      </c>
      <c r="R227" s="23">
        <v>0</v>
      </c>
      <c r="S227" s="23">
        <v>0</v>
      </c>
    </row>
    <row r="228" spans="1:19" x14ac:dyDescent="0.2">
      <c r="A228" s="22">
        <v>2003</v>
      </c>
      <c r="B228" s="23">
        <v>0</v>
      </c>
      <c r="C228" s="23">
        <v>0</v>
      </c>
      <c r="D228" s="23">
        <v>0</v>
      </c>
      <c r="E228" s="23">
        <v>0</v>
      </c>
      <c r="F228" s="23">
        <v>3675.4214537033222</v>
      </c>
      <c r="G228" s="23">
        <v>504.10860251787381</v>
      </c>
      <c r="H228" s="24">
        <v>0</v>
      </c>
      <c r="I228" s="23">
        <v>0</v>
      </c>
      <c r="J228" s="23">
        <v>0</v>
      </c>
      <c r="K228" s="23">
        <v>0</v>
      </c>
      <c r="L228" s="23">
        <v>0</v>
      </c>
      <c r="M228" s="25">
        <v>0</v>
      </c>
      <c r="N228" s="23">
        <v>0</v>
      </c>
      <c r="O228" s="23">
        <v>159.70524408300662</v>
      </c>
      <c r="P228" s="23">
        <v>71.870297353513706</v>
      </c>
      <c r="Q228" s="23">
        <v>436.97205281540664</v>
      </c>
      <c r="R228" s="23">
        <v>0</v>
      </c>
      <c r="S228" s="23">
        <v>0</v>
      </c>
    </row>
    <row r="229" spans="1:19" x14ac:dyDescent="0.2">
      <c r="A229" s="22">
        <v>2003.25</v>
      </c>
      <c r="B229" s="23">
        <v>0</v>
      </c>
      <c r="C229" s="23">
        <v>0</v>
      </c>
      <c r="D229" s="23">
        <v>0</v>
      </c>
      <c r="E229" s="23">
        <v>0</v>
      </c>
      <c r="F229" s="23">
        <v>0</v>
      </c>
      <c r="G229" s="23">
        <v>0</v>
      </c>
      <c r="H229" s="24">
        <v>0</v>
      </c>
      <c r="I229" s="23">
        <v>0</v>
      </c>
      <c r="J229" s="23">
        <v>0</v>
      </c>
      <c r="K229" s="23">
        <v>0</v>
      </c>
      <c r="L229" s="23">
        <v>0</v>
      </c>
      <c r="M229" s="25">
        <v>0</v>
      </c>
      <c r="N229" s="23">
        <v>0</v>
      </c>
      <c r="O229" s="23">
        <v>0</v>
      </c>
      <c r="P229" s="23">
        <v>0</v>
      </c>
      <c r="Q229" s="23">
        <v>0</v>
      </c>
      <c r="R229" s="23">
        <v>0</v>
      </c>
      <c r="S229" s="23">
        <v>0</v>
      </c>
    </row>
    <row r="230" spans="1:19" x14ac:dyDescent="0.2">
      <c r="A230" s="22">
        <v>2003.5</v>
      </c>
      <c r="B230" s="23">
        <v>0</v>
      </c>
      <c r="C230" s="23">
        <v>0</v>
      </c>
      <c r="D230" s="23">
        <v>0</v>
      </c>
      <c r="E230" s="23">
        <v>0</v>
      </c>
      <c r="F230" s="23">
        <v>0</v>
      </c>
      <c r="G230" s="23">
        <v>0</v>
      </c>
      <c r="H230" s="24">
        <v>0</v>
      </c>
      <c r="I230" s="23">
        <v>0</v>
      </c>
      <c r="J230" s="23">
        <v>0</v>
      </c>
      <c r="K230" s="23">
        <v>0</v>
      </c>
      <c r="L230" s="23">
        <v>0</v>
      </c>
      <c r="M230" s="25">
        <v>0</v>
      </c>
      <c r="N230" s="23">
        <v>0</v>
      </c>
      <c r="O230" s="23">
        <v>0</v>
      </c>
      <c r="P230" s="23">
        <v>0</v>
      </c>
      <c r="Q230" s="23">
        <v>0</v>
      </c>
      <c r="R230" s="23">
        <v>0</v>
      </c>
      <c r="S230" s="23">
        <v>0</v>
      </c>
    </row>
    <row r="231" spans="1:19" x14ac:dyDescent="0.2">
      <c r="A231" s="22">
        <v>2003.75</v>
      </c>
      <c r="B231" s="23">
        <v>6117.7414162186906</v>
      </c>
      <c r="C231" s="23">
        <v>345.85234889410367</v>
      </c>
      <c r="D231" s="23">
        <v>361.41683903511512</v>
      </c>
      <c r="E231" s="23">
        <v>0</v>
      </c>
      <c r="F231" s="23">
        <v>0</v>
      </c>
      <c r="G231" s="23">
        <v>0</v>
      </c>
      <c r="H231" s="24">
        <v>0</v>
      </c>
      <c r="I231" s="23">
        <v>0</v>
      </c>
      <c r="J231" s="23">
        <v>0</v>
      </c>
      <c r="K231" s="23">
        <v>0</v>
      </c>
      <c r="L231" s="23">
        <v>0</v>
      </c>
      <c r="M231" s="25">
        <v>0</v>
      </c>
      <c r="N231" s="23">
        <v>0</v>
      </c>
      <c r="O231" s="23">
        <v>0</v>
      </c>
      <c r="P231" s="23">
        <v>0</v>
      </c>
      <c r="Q231" s="23">
        <v>0</v>
      </c>
      <c r="R231" s="23">
        <v>0</v>
      </c>
      <c r="S231" s="23">
        <v>0</v>
      </c>
    </row>
    <row r="232" spans="1:19" x14ac:dyDescent="0.2">
      <c r="A232" s="22">
        <v>2004</v>
      </c>
      <c r="B232" s="23">
        <v>0</v>
      </c>
      <c r="C232" s="23">
        <v>0</v>
      </c>
      <c r="D232" s="23">
        <v>0</v>
      </c>
      <c r="E232" s="23">
        <v>0</v>
      </c>
      <c r="F232" s="23">
        <v>0</v>
      </c>
      <c r="G232" s="23">
        <v>0</v>
      </c>
      <c r="H232" s="24">
        <v>0</v>
      </c>
      <c r="I232" s="23">
        <v>0</v>
      </c>
      <c r="J232" s="23">
        <v>0</v>
      </c>
      <c r="K232" s="23">
        <v>0</v>
      </c>
      <c r="L232" s="23">
        <v>0</v>
      </c>
      <c r="M232" s="25">
        <v>0</v>
      </c>
      <c r="N232" s="23">
        <v>0</v>
      </c>
      <c r="O232" s="23">
        <v>0</v>
      </c>
      <c r="P232" s="23">
        <v>0</v>
      </c>
      <c r="Q232" s="23">
        <v>-282.46029452253424</v>
      </c>
      <c r="R232" s="23">
        <v>1061.4581857408921</v>
      </c>
      <c r="S232" s="23">
        <v>154.13447793022715</v>
      </c>
    </row>
    <row r="233" spans="1:19" x14ac:dyDescent="0.2">
      <c r="A233" s="22">
        <v>2004.25</v>
      </c>
      <c r="B233" s="23">
        <v>0</v>
      </c>
      <c r="C233" s="23">
        <v>0</v>
      </c>
      <c r="D233" s="23">
        <v>0</v>
      </c>
      <c r="E233" s="23">
        <v>0</v>
      </c>
      <c r="F233" s="23">
        <v>0</v>
      </c>
      <c r="G233" s="23">
        <v>0</v>
      </c>
      <c r="H233" s="24">
        <v>0</v>
      </c>
      <c r="I233" s="23">
        <v>0</v>
      </c>
      <c r="J233" s="23">
        <v>0</v>
      </c>
      <c r="K233" s="23">
        <v>0</v>
      </c>
      <c r="L233" s="23">
        <v>0</v>
      </c>
      <c r="M233" s="25">
        <v>0</v>
      </c>
      <c r="N233" s="23">
        <v>0</v>
      </c>
      <c r="O233" s="23">
        <v>0</v>
      </c>
      <c r="P233" s="23">
        <v>0</v>
      </c>
      <c r="Q233" s="23">
        <v>0</v>
      </c>
      <c r="R233" s="23">
        <v>0</v>
      </c>
      <c r="S233" s="23">
        <v>0</v>
      </c>
    </row>
    <row r="234" spans="1:19" x14ac:dyDescent="0.2">
      <c r="A234" s="22">
        <v>2004.5</v>
      </c>
      <c r="B234" s="23">
        <v>0</v>
      </c>
      <c r="C234" s="23">
        <v>0</v>
      </c>
      <c r="D234" s="23">
        <v>0</v>
      </c>
      <c r="E234" s="23">
        <v>0</v>
      </c>
      <c r="F234" s="23">
        <v>0</v>
      </c>
      <c r="G234" s="23">
        <v>0</v>
      </c>
      <c r="H234" s="24">
        <v>0</v>
      </c>
      <c r="I234" s="23">
        <v>0</v>
      </c>
      <c r="J234" s="23">
        <v>0</v>
      </c>
      <c r="K234" s="23">
        <v>0</v>
      </c>
      <c r="L234" s="23">
        <v>0</v>
      </c>
      <c r="M234" s="25">
        <v>0</v>
      </c>
      <c r="N234" s="23">
        <v>0</v>
      </c>
      <c r="O234" s="23">
        <v>0</v>
      </c>
      <c r="P234" s="23">
        <v>0</v>
      </c>
      <c r="Q234" s="23">
        <v>0</v>
      </c>
      <c r="R234" s="23">
        <v>0</v>
      </c>
      <c r="S234" s="23">
        <v>0</v>
      </c>
    </row>
    <row r="235" spans="1:19" x14ac:dyDescent="0.2">
      <c r="A235" s="22">
        <v>2004.75</v>
      </c>
      <c r="B235" s="23">
        <v>0</v>
      </c>
      <c r="C235" s="23">
        <v>0</v>
      </c>
      <c r="D235" s="23">
        <v>0</v>
      </c>
      <c r="E235" s="23">
        <v>0</v>
      </c>
      <c r="F235" s="23">
        <v>0</v>
      </c>
      <c r="G235" s="23">
        <v>0</v>
      </c>
      <c r="H235" s="24">
        <v>0</v>
      </c>
      <c r="I235" s="23">
        <v>0</v>
      </c>
      <c r="J235" s="23">
        <v>0</v>
      </c>
      <c r="K235" s="23">
        <v>0</v>
      </c>
      <c r="L235" s="23">
        <v>0</v>
      </c>
      <c r="M235" s="25">
        <v>0</v>
      </c>
      <c r="N235" s="23">
        <v>3263.6172459466616</v>
      </c>
      <c r="O235" s="23">
        <v>-18.839048167855253</v>
      </c>
      <c r="P235" s="23">
        <v>116.69319440117124</v>
      </c>
      <c r="Q235" s="23">
        <v>648.89157750049344</v>
      </c>
      <c r="R235" s="23">
        <v>98.545871147329308</v>
      </c>
      <c r="S235" s="23">
        <v>-91.845385044959585</v>
      </c>
    </row>
    <row r="236" spans="1:19" x14ac:dyDescent="0.2">
      <c r="A236" s="22">
        <v>2005</v>
      </c>
      <c r="B236" s="23">
        <v>0</v>
      </c>
      <c r="C236" s="23">
        <v>0</v>
      </c>
      <c r="D236" s="23">
        <v>0</v>
      </c>
      <c r="E236" s="23">
        <v>0</v>
      </c>
      <c r="F236" s="23">
        <v>0</v>
      </c>
      <c r="G236" s="23">
        <v>0</v>
      </c>
      <c r="H236" s="24">
        <v>0</v>
      </c>
      <c r="I236" s="23">
        <v>0</v>
      </c>
      <c r="J236" s="23">
        <v>0</v>
      </c>
      <c r="K236" s="23">
        <v>0</v>
      </c>
      <c r="L236" s="23">
        <v>0</v>
      </c>
      <c r="M236" s="25">
        <v>0</v>
      </c>
      <c r="N236" s="23">
        <v>0</v>
      </c>
      <c r="O236" s="23">
        <v>0</v>
      </c>
      <c r="P236" s="23">
        <v>0</v>
      </c>
      <c r="Q236" s="23">
        <v>0</v>
      </c>
      <c r="R236" s="23">
        <v>0</v>
      </c>
      <c r="S236" s="23">
        <v>0</v>
      </c>
    </row>
    <row r="237" spans="1:19" x14ac:dyDescent="0.2">
      <c r="A237" s="22">
        <v>2005.25</v>
      </c>
      <c r="B237" s="23">
        <v>0</v>
      </c>
      <c r="C237" s="23">
        <v>0</v>
      </c>
      <c r="D237" s="23">
        <v>0</v>
      </c>
      <c r="E237" s="23">
        <v>0</v>
      </c>
      <c r="F237" s="23">
        <v>0</v>
      </c>
      <c r="G237" s="23">
        <v>0</v>
      </c>
      <c r="H237" s="24">
        <v>0</v>
      </c>
      <c r="I237" s="23">
        <v>0</v>
      </c>
      <c r="J237" s="23">
        <v>0</v>
      </c>
      <c r="K237" s="23">
        <v>0</v>
      </c>
      <c r="L237" s="23">
        <v>0</v>
      </c>
      <c r="M237" s="25">
        <v>0</v>
      </c>
      <c r="N237" s="23">
        <v>0</v>
      </c>
      <c r="O237" s="23">
        <v>0</v>
      </c>
      <c r="P237" s="23">
        <v>0</v>
      </c>
      <c r="Q237" s="23">
        <v>0</v>
      </c>
      <c r="R237" s="23">
        <v>0</v>
      </c>
      <c r="S237" s="23">
        <v>0</v>
      </c>
    </row>
    <row r="238" spans="1:19" x14ac:dyDescent="0.2">
      <c r="A238" s="22">
        <v>2005.5</v>
      </c>
      <c r="B238" s="23">
        <v>0</v>
      </c>
      <c r="C238" s="23">
        <v>0</v>
      </c>
      <c r="D238" s="23">
        <v>0</v>
      </c>
      <c r="E238" s="23">
        <v>0</v>
      </c>
      <c r="F238" s="23">
        <v>0</v>
      </c>
      <c r="G238" s="23">
        <v>0</v>
      </c>
      <c r="H238" s="24">
        <v>0</v>
      </c>
      <c r="I238" s="23">
        <v>0</v>
      </c>
      <c r="J238" s="23">
        <v>0</v>
      </c>
      <c r="K238" s="23">
        <v>0</v>
      </c>
      <c r="L238" s="23">
        <v>0</v>
      </c>
      <c r="M238" s="25">
        <v>0</v>
      </c>
      <c r="N238" s="23">
        <v>0</v>
      </c>
      <c r="O238" s="23">
        <v>0</v>
      </c>
      <c r="P238" s="23">
        <v>0</v>
      </c>
      <c r="Q238" s="23">
        <v>0</v>
      </c>
      <c r="R238" s="23">
        <v>0</v>
      </c>
      <c r="S238" s="23">
        <v>0</v>
      </c>
    </row>
    <row r="239" spans="1:19" x14ac:dyDescent="0.2">
      <c r="A239" s="22">
        <v>2005.75</v>
      </c>
      <c r="B239" s="23">
        <v>0</v>
      </c>
      <c r="C239" s="23">
        <v>-261.12465254734161</v>
      </c>
      <c r="D239" s="23">
        <v>0</v>
      </c>
      <c r="E239" s="23">
        <v>0</v>
      </c>
      <c r="F239" s="23">
        <v>0</v>
      </c>
      <c r="G239" s="23">
        <v>0</v>
      </c>
      <c r="H239" s="24">
        <v>0</v>
      </c>
      <c r="I239" s="23">
        <v>0</v>
      </c>
      <c r="J239" s="23">
        <v>0</v>
      </c>
      <c r="K239" s="23">
        <v>0</v>
      </c>
      <c r="L239" s="23">
        <v>0</v>
      </c>
      <c r="M239" s="25">
        <v>0</v>
      </c>
      <c r="N239" s="23">
        <v>3129.0823177021084</v>
      </c>
      <c r="O239" s="23">
        <v>0</v>
      </c>
      <c r="P239" s="23">
        <v>-90.664832433391894</v>
      </c>
      <c r="Q239" s="23">
        <v>267.65970670728348</v>
      </c>
      <c r="R239" s="23">
        <v>-551.16226115280369</v>
      </c>
      <c r="S239" s="23">
        <v>74.780494367138999</v>
      </c>
    </row>
    <row r="240" spans="1:19" x14ac:dyDescent="0.2">
      <c r="A240" s="22">
        <v>2006</v>
      </c>
      <c r="B240" s="23">
        <v>0</v>
      </c>
      <c r="C240" s="23">
        <v>0</v>
      </c>
      <c r="D240" s="23">
        <v>0</v>
      </c>
      <c r="E240" s="23">
        <v>0</v>
      </c>
      <c r="F240" s="23">
        <v>0</v>
      </c>
      <c r="G240" s="23">
        <v>0</v>
      </c>
      <c r="H240" s="24">
        <v>0</v>
      </c>
      <c r="I240" s="23">
        <v>0</v>
      </c>
      <c r="J240" s="23">
        <v>0</v>
      </c>
      <c r="K240" s="23">
        <v>0</v>
      </c>
      <c r="L240" s="23">
        <v>0</v>
      </c>
      <c r="M240" s="25">
        <v>0</v>
      </c>
      <c r="N240" s="23">
        <v>0</v>
      </c>
      <c r="O240" s="23">
        <v>0</v>
      </c>
      <c r="P240" s="23">
        <v>0</v>
      </c>
      <c r="Q240" s="23">
        <v>0</v>
      </c>
      <c r="R240" s="23">
        <v>0</v>
      </c>
      <c r="S240" s="23">
        <v>0</v>
      </c>
    </row>
    <row r="241" spans="1:19" x14ac:dyDescent="0.2">
      <c r="A241" s="22">
        <v>2006.25</v>
      </c>
      <c r="B241" s="23">
        <v>0</v>
      </c>
      <c r="C241" s="23">
        <v>0</v>
      </c>
      <c r="D241" s="23">
        <v>0</v>
      </c>
      <c r="E241" s="23">
        <v>0</v>
      </c>
      <c r="F241" s="23">
        <v>0</v>
      </c>
      <c r="G241" s="23">
        <v>0</v>
      </c>
      <c r="H241" s="24">
        <v>0</v>
      </c>
      <c r="I241" s="23">
        <v>0</v>
      </c>
      <c r="J241" s="23">
        <v>0</v>
      </c>
      <c r="K241" s="23">
        <v>0</v>
      </c>
      <c r="L241" s="23">
        <v>0</v>
      </c>
      <c r="M241" s="25">
        <v>0</v>
      </c>
      <c r="N241" s="23">
        <v>0</v>
      </c>
      <c r="O241" s="23">
        <v>0</v>
      </c>
      <c r="P241" s="23">
        <v>0</v>
      </c>
      <c r="Q241" s="23">
        <v>0</v>
      </c>
      <c r="R241" s="23">
        <v>0</v>
      </c>
      <c r="S241" s="23">
        <v>0</v>
      </c>
    </row>
    <row r="242" spans="1:19" x14ac:dyDescent="0.2">
      <c r="A242" s="22">
        <v>2006.5</v>
      </c>
      <c r="B242" s="23">
        <v>0</v>
      </c>
      <c r="C242" s="23">
        <v>0</v>
      </c>
      <c r="D242" s="23">
        <v>0</v>
      </c>
      <c r="E242" s="23">
        <v>0</v>
      </c>
      <c r="F242" s="23">
        <v>0</v>
      </c>
      <c r="G242" s="23">
        <v>0</v>
      </c>
      <c r="H242" s="24">
        <v>0</v>
      </c>
      <c r="I242" s="23">
        <v>0</v>
      </c>
      <c r="J242" s="23">
        <v>0</v>
      </c>
      <c r="K242" s="23">
        <v>0</v>
      </c>
      <c r="L242" s="23">
        <v>0</v>
      </c>
      <c r="M242" s="25">
        <v>0</v>
      </c>
      <c r="N242" s="23">
        <v>0</v>
      </c>
      <c r="O242" s="23">
        <v>0</v>
      </c>
      <c r="P242" s="23">
        <v>0</v>
      </c>
      <c r="Q242" s="23">
        <v>0</v>
      </c>
      <c r="R242" s="23">
        <v>0</v>
      </c>
      <c r="S242" s="23">
        <v>0</v>
      </c>
    </row>
    <row r="243" spans="1:19" x14ac:dyDescent="0.2">
      <c r="A243" s="22">
        <v>2006.75</v>
      </c>
      <c r="B243" s="23">
        <v>0</v>
      </c>
      <c r="C243" s="23">
        <v>0</v>
      </c>
      <c r="D243" s="23">
        <v>0</v>
      </c>
      <c r="E243" s="23">
        <v>0</v>
      </c>
      <c r="F243" s="23">
        <v>0</v>
      </c>
      <c r="G243" s="23">
        <v>0</v>
      </c>
      <c r="H243" s="24">
        <v>0</v>
      </c>
      <c r="I243" s="23">
        <v>0</v>
      </c>
      <c r="J243" s="23">
        <v>0</v>
      </c>
      <c r="K243" s="23">
        <v>0</v>
      </c>
      <c r="L243" s="23">
        <v>0</v>
      </c>
      <c r="M243" s="25">
        <v>0</v>
      </c>
      <c r="N243" s="23">
        <v>3431.0593974052754</v>
      </c>
      <c r="O243" s="23">
        <v>0</v>
      </c>
      <c r="P243" s="23">
        <v>0</v>
      </c>
      <c r="Q243" s="23">
        <v>0</v>
      </c>
      <c r="R243" s="23">
        <v>0</v>
      </c>
      <c r="S243" s="23">
        <v>0</v>
      </c>
    </row>
    <row r="244" spans="1:19" x14ac:dyDescent="0.2">
      <c r="A244" s="22">
        <v>2007</v>
      </c>
      <c r="B244" s="23">
        <v>0</v>
      </c>
      <c r="C244" s="23">
        <v>-218.97545416061712</v>
      </c>
      <c r="D244" s="23">
        <v>523.45165738441483</v>
      </c>
      <c r="E244" s="23">
        <v>-697.99762530248336</v>
      </c>
      <c r="F244" s="23">
        <v>0</v>
      </c>
      <c r="G244" s="23">
        <v>281.75579341390403</v>
      </c>
      <c r="H244" s="24">
        <v>0</v>
      </c>
      <c r="I244" s="23">
        <v>0</v>
      </c>
      <c r="J244" s="23">
        <v>0</v>
      </c>
      <c r="K244" s="23">
        <v>0</v>
      </c>
      <c r="L244" s="23">
        <v>0</v>
      </c>
      <c r="M244" s="25">
        <v>0</v>
      </c>
      <c r="N244" s="23">
        <v>0</v>
      </c>
      <c r="O244" s="23">
        <v>0</v>
      </c>
      <c r="P244" s="23">
        <v>0</v>
      </c>
      <c r="Q244" s="23">
        <v>0</v>
      </c>
      <c r="R244" s="23">
        <v>-438.07335235874052</v>
      </c>
      <c r="S244" s="23">
        <v>0</v>
      </c>
    </row>
    <row r="245" spans="1:19" x14ac:dyDescent="0.2">
      <c r="A245" s="22">
        <v>2007.25</v>
      </c>
      <c r="B245" s="23">
        <v>0</v>
      </c>
      <c r="C245" s="23">
        <v>0</v>
      </c>
      <c r="D245" s="23">
        <v>0</v>
      </c>
      <c r="E245" s="23">
        <v>0</v>
      </c>
      <c r="F245" s="23">
        <v>0</v>
      </c>
      <c r="G245" s="23">
        <v>0</v>
      </c>
      <c r="H245" s="24">
        <v>0</v>
      </c>
      <c r="I245" s="23">
        <v>0</v>
      </c>
      <c r="J245" s="23">
        <v>0</v>
      </c>
      <c r="K245" s="23">
        <v>0</v>
      </c>
      <c r="L245" s="23">
        <v>0</v>
      </c>
      <c r="M245" s="25">
        <v>0</v>
      </c>
      <c r="N245" s="23">
        <v>0</v>
      </c>
      <c r="O245" s="23">
        <v>0</v>
      </c>
      <c r="P245" s="23">
        <v>0</v>
      </c>
      <c r="Q245" s="23">
        <v>0</v>
      </c>
      <c r="R245" s="23">
        <v>0</v>
      </c>
      <c r="S245" s="23">
        <v>0</v>
      </c>
    </row>
    <row r="246" spans="1:19" x14ac:dyDescent="0.2">
      <c r="A246" s="22">
        <v>2007.5</v>
      </c>
      <c r="B246" s="23">
        <v>0</v>
      </c>
      <c r="C246" s="23">
        <v>0</v>
      </c>
      <c r="D246" s="23">
        <v>0</v>
      </c>
      <c r="E246" s="23">
        <v>0</v>
      </c>
      <c r="F246" s="23">
        <v>0</v>
      </c>
      <c r="G246" s="23">
        <v>0</v>
      </c>
      <c r="H246" s="24">
        <v>0</v>
      </c>
      <c r="I246" s="23">
        <v>0</v>
      </c>
      <c r="J246" s="23">
        <v>0</v>
      </c>
      <c r="K246" s="23">
        <v>0</v>
      </c>
      <c r="L246" s="23">
        <v>0</v>
      </c>
      <c r="M246" s="25">
        <v>0</v>
      </c>
      <c r="N246" s="23">
        <v>0</v>
      </c>
      <c r="O246" s="23">
        <v>0</v>
      </c>
      <c r="P246" s="23">
        <v>0</v>
      </c>
      <c r="Q246" s="23">
        <v>0</v>
      </c>
      <c r="R246" s="23">
        <v>0</v>
      </c>
      <c r="S246" s="23">
        <v>0</v>
      </c>
    </row>
    <row r="247" spans="1:19" x14ac:dyDescent="0.2">
      <c r="A247" s="22">
        <v>2007.75</v>
      </c>
      <c r="B247" s="23">
        <v>0</v>
      </c>
      <c r="C247" s="23">
        <v>0</v>
      </c>
      <c r="D247" s="23">
        <v>0</v>
      </c>
      <c r="E247" s="23">
        <v>0</v>
      </c>
      <c r="F247" s="23">
        <v>0</v>
      </c>
      <c r="G247" s="23">
        <v>0</v>
      </c>
      <c r="H247" s="24">
        <v>0</v>
      </c>
      <c r="I247" s="23">
        <v>-263.75771734242517</v>
      </c>
      <c r="J247" s="23">
        <v>921.26188156139779</v>
      </c>
      <c r="K247" s="23">
        <v>0</v>
      </c>
      <c r="L247" s="23">
        <v>0</v>
      </c>
      <c r="M247" s="25">
        <v>0</v>
      </c>
      <c r="N247" s="23">
        <v>-194.58486128394725</v>
      </c>
      <c r="O247" s="23">
        <v>0</v>
      </c>
      <c r="P247" s="23">
        <v>0</v>
      </c>
      <c r="Q247" s="23">
        <v>504.37867703434677</v>
      </c>
      <c r="R247" s="23">
        <v>-469.76636143477299</v>
      </c>
      <c r="S247" s="23">
        <v>35.095374363479095</v>
      </c>
    </row>
    <row r="248" spans="1:19" x14ac:dyDescent="0.2">
      <c r="A248" s="22">
        <v>2008</v>
      </c>
      <c r="B248" s="23">
        <v>0</v>
      </c>
      <c r="C248" s="23">
        <v>0</v>
      </c>
      <c r="D248" s="23">
        <v>0</v>
      </c>
      <c r="E248" s="23">
        <v>0</v>
      </c>
      <c r="F248" s="23">
        <v>0</v>
      </c>
      <c r="G248" s="23">
        <v>0</v>
      </c>
      <c r="H248" s="24">
        <v>0</v>
      </c>
      <c r="I248" s="23">
        <v>0</v>
      </c>
      <c r="J248" s="23">
        <v>0</v>
      </c>
      <c r="K248" s="23">
        <v>0</v>
      </c>
      <c r="L248" s="23">
        <v>0</v>
      </c>
      <c r="M248" s="25">
        <v>0</v>
      </c>
      <c r="N248" s="23">
        <v>0</v>
      </c>
      <c r="O248" s="23">
        <v>0</v>
      </c>
      <c r="P248" s="23">
        <v>0</v>
      </c>
      <c r="Q248" s="23">
        <v>0</v>
      </c>
      <c r="R248" s="23">
        <v>0</v>
      </c>
      <c r="S248" s="23">
        <v>0</v>
      </c>
    </row>
    <row r="249" spans="1:19" x14ac:dyDescent="0.2">
      <c r="A249" s="22">
        <v>2008.25</v>
      </c>
      <c r="B249" s="23">
        <v>0</v>
      </c>
      <c r="C249" s="23">
        <v>0</v>
      </c>
      <c r="D249" s="23">
        <v>0</v>
      </c>
      <c r="E249" s="23">
        <v>0</v>
      </c>
      <c r="F249" s="23">
        <v>0</v>
      </c>
      <c r="G249" s="23">
        <v>0</v>
      </c>
      <c r="H249" s="24">
        <v>0</v>
      </c>
      <c r="I249" s="23">
        <v>0</v>
      </c>
      <c r="J249" s="23">
        <v>0</v>
      </c>
      <c r="K249" s="23">
        <v>0</v>
      </c>
      <c r="L249" s="23">
        <v>0</v>
      </c>
      <c r="M249" s="25">
        <v>0</v>
      </c>
      <c r="N249" s="23">
        <v>0</v>
      </c>
      <c r="O249" s="23">
        <v>0</v>
      </c>
      <c r="P249" s="23">
        <v>0</v>
      </c>
      <c r="Q249" s="23">
        <v>0</v>
      </c>
      <c r="R249" s="23">
        <v>0</v>
      </c>
      <c r="S249" s="23">
        <v>0</v>
      </c>
    </row>
    <row r="250" spans="1:19" x14ac:dyDescent="0.2">
      <c r="A250" s="22">
        <v>2008.5</v>
      </c>
      <c r="B250" s="23">
        <v>0</v>
      </c>
      <c r="C250" s="23">
        <v>0</v>
      </c>
      <c r="D250" s="23">
        <v>0</v>
      </c>
      <c r="E250" s="23">
        <v>0</v>
      </c>
      <c r="F250" s="23">
        <v>0</v>
      </c>
      <c r="G250" s="23">
        <v>0</v>
      </c>
      <c r="H250" s="24">
        <v>0</v>
      </c>
      <c r="I250" s="23">
        <v>0</v>
      </c>
      <c r="J250" s="23">
        <v>0</v>
      </c>
      <c r="K250" s="23">
        <v>0</v>
      </c>
      <c r="L250" s="23">
        <v>0</v>
      </c>
      <c r="M250" s="25">
        <v>0</v>
      </c>
      <c r="N250" s="23">
        <v>0</v>
      </c>
      <c r="O250" s="23">
        <v>0</v>
      </c>
      <c r="P250" s="23">
        <v>0</v>
      </c>
      <c r="Q250" s="23">
        <v>0</v>
      </c>
      <c r="R250" s="23">
        <v>0</v>
      </c>
      <c r="S250" s="23">
        <v>0</v>
      </c>
    </row>
    <row r="251" spans="1:19" x14ac:dyDescent="0.2">
      <c r="A251" s="22">
        <v>2008.75</v>
      </c>
      <c r="B251" s="23">
        <v>0</v>
      </c>
      <c r="C251" s="23">
        <v>0</v>
      </c>
      <c r="D251" s="23">
        <v>0</v>
      </c>
      <c r="E251" s="23">
        <v>0</v>
      </c>
      <c r="F251" s="23">
        <v>0</v>
      </c>
      <c r="G251" s="23">
        <v>0</v>
      </c>
      <c r="H251" s="24">
        <v>0</v>
      </c>
      <c r="I251" s="23">
        <v>0</v>
      </c>
      <c r="J251" s="23">
        <v>0</v>
      </c>
      <c r="K251" s="23">
        <v>0</v>
      </c>
      <c r="L251" s="23">
        <v>0</v>
      </c>
      <c r="M251" s="25">
        <v>0</v>
      </c>
      <c r="N251" s="23">
        <v>765.37782332349161</v>
      </c>
      <c r="O251" s="23">
        <v>0</v>
      </c>
      <c r="P251" s="23">
        <v>0</v>
      </c>
      <c r="Q251" s="23">
        <v>0</v>
      </c>
      <c r="R251" s="23">
        <v>0</v>
      </c>
      <c r="S251" s="23">
        <v>0</v>
      </c>
    </row>
    <row r="252" spans="1:19" x14ac:dyDescent="0.2">
      <c r="A252" s="22">
        <v>2009</v>
      </c>
      <c r="B252" s="23">
        <v>0</v>
      </c>
      <c r="C252" s="23">
        <v>0</v>
      </c>
      <c r="D252" s="23">
        <v>0</v>
      </c>
      <c r="E252" s="23">
        <v>0</v>
      </c>
      <c r="F252" s="23">
        <v>0</v>
      </c>
      <c r="G252" s="23">
        <v>0</v>
      </c>
      <c r="H252" s="24">
        <v>0</v>
      </c>
      <c r="I252" s="23">
        <v>0</v>
      </c>
      <c r="J252" s="23">
        <v>19127.268240625897</v>
      </c>
      <c r="K252" s="23">
        <v>1325.0274909472791</v>
      </c>
      <c r="L252" s="23">
        <v>9730.4878832579561</v>
      </c>
      <c r="M252" s="25">
        <v>3323.6902939533811</v>
      </c>
      <c r="N252" s="23">
        <v>0</v>
      </c>
      <c r="O252" s="23">
        <v>-45.666842800719678</v>
      </c>
      <c r="P252" s="23">
        <v>0</v>
      </c>
      <c r="Q252" s="23">
        <v>0</v>
      </c>
      <c r="R252" s="23">
        <v>0</v>
      </c>
      <c r="S252" s="23">
        <v>0</v>
      </c>
    </row>
    <row r="253" spans="1:19" x14ac:dyDescent="0.2">
      <c r="A253" s="22">
        <v>2009.25</v>
      </c>
      <c r="B253" s="23">
        <v>0</v>
      </c>
      <c r="C253" s="23">
        <v>0</v>
      </c>
      <c r="D253" s="23">
        <v>0</v>
      </c>
      <c r="E253" s="23">
        <v>0</v>
      </c>
      <c r="F253" s="23">
        <v>0</v>
      </c>
      <c r="G253" s="23">
        <v>0</v>
      </c>
      <c r="H253" s="24">
        <v>0</v>
      </c>
      <c r="I253" s="23">
        <v>0</v>
      </c>
      <c r="J253" s="23">
        <v>0</v>
      </c>
      <c r="K253" s="23">
        <v>0</v>
      </c>
      <c r="L253" s="23">
        <v>0</v>
      </c>
      <c r="M253" s="25">
        <v>0</v>
      </c>
      <c r="N253" s="23">
        <v>0</v>
      </c>
      <c r="O253" s="23">
        <v>0</v>
      </c>
      <c r="P253" s="23">
        <v>0</v>
      </c>
      <c r="Q253" s="23">
        <v>0</v>
      </c>
      <c r="R253" s="23">
        <v>0</v>
      </c>
      <c r="S253" s="23">
        <v>0</v>
      </c>
    </row>
    <row r="254" spans="1:19" x14ac:dyDescent="0.2">
      <c r="A254" s="22">
        <v>2009.5</v>
      </c>
      <c r="B254" s="23">
        <v>0</v>
      </c>
      <c r="C254" s="23">
        <v>0</v>
      </c>
      <c r="D254" s="23">
        <v>0</v>
      </c>
      <c r="E254" s="23">
        <v>0</v>
      </c>
      <c r="F254" s="23">
        <v>0</v>
      </c>
      <c r="G254" s="23">
        <v>0</v>
      </c>
      <c r="H254" s="24">
        <v>0</v>
      </c>
      <c r="I254" s="23">
        <v>0</v>
      </c>
      <c r="J254" s="23">
        <v>0</v>
      </c>
      <c r="K254" s="23">
        <v>0</v>
      </c>
      <c r="L254" s="23">
        <v>0</v>
      </c>
      <c r="M254" s="25">
        <v>0</v>
      </c>
      <c r="N254" s="23">
        <v>0</v>
      </c>
      <c r="O254" s="23">
        <v>0</v>
      </c>
      <c r="P254" s="23">
        <v>0</v>
      </c>
      <c r="Q254" s="23">
        <v>0</v>
      </c>
      <c r="R254" s="23">
        <v>0</v>
      </c>
      <c r="S254" s="23">
        <v>0</v>
      </c>
    </row>
    <row r="255" spans="1:19" x14ac:dyDescent="0.2">
      <c r="A255" s="22">
        <v>2009.75</v>
      </c>
      <c r="B255" s="23">
        <v>0</v>
      </c>
      <c r="C255" s="23">
        <v>0</v>
      </c>
      <c r="D255" s="23">
        <v>0</v>
      </c>
      <c r="E255" s="23">
        <v>0</v>
      </c>
      <c r="F255" s="23">
        <v>0</v>
      </c>
      <c r="G255" s="23">
        <v>0</v>
      </c>
      <c r="H255" s="24">
        <v>0</v>
      </c>
      <c r="I255" s="23">
        <v>0</v>
      </c>
      <c r="J255" s="23">
        <v>-18121.244635111601</v>
      </c>
      <c r="K255" s="23">
        <v>-863.11775820599723</v>
      </c>
      <c r="L255" s="23">
        <v>-8834.6666031734203</v>
      </c>
      <c r="M255" s="25">
        <v>-2781.5587862893208</v>
      </c>
      <c r="N255" s="23">
        <v>-1429.4139470479859</v>
      </c>
      <c r="O255" s="23">
        <v>31.468153293360956</v>
      </c>
      <c r="P255" s="23">
        <v>0</v>
      </c>
      <c r="Q255" s="23">
        <v>0</v>
      </c>
      <c r="R255" s="23">
        <v>0</v>
      </c>
      <c r="S255" s="23">
        <v>0</v>
      </c>
    </row>
    <row r="256" spans="1:19" x14ac:dyDescent="0.2">
      <c r="A256" s="22">
        <v>2010</v>
      </c>
      <c r="B256" s="23">
        <v>0</v>
      </c>
      <c r="C256" s="23">
        <v>0</v>
      </c>
      <c r="D256" s="23">
        <v>0</v>
      </c>
      <c r="E256" s="23">
        <v>0</v>
      </c>
      <c r="F256" s="23">
        <v>0</v>
      </c>
      <c r="G256" s="23">
        <v>0</v>
      </c>
      <c r="H256" s="24">
        <v>0</v>
      </c>
      <c r="I256" s="23">
        <v>0</v>
      </c>
      <c r="J256" s="23">
        <v>0</v>
      </c>
      <c r="K256" s="23">
        <v>0</v>
      </c>
      <c r="L256" s="23">
        <v>0</v>
      </c>
      <c r="M256" s="25">
        <v>0</v>
      </c>
      <c r="N256" s="23">
        <v>0</v>
      </c>
      <c r="O256" s="23">
        <v>0</v>
      </c>
      <c r="P256" s="23">
        <v>0</v>
      </c>
      <c r="Q256" s="23">
        <v>0</v>
      </c>
      <c r="R256" s="23">
        <v>0</v>
      </c>
      <c r="S256" s="23">
        <v>0</v>
      </c>
    </row>
    <row r="257" spans="1:19" x14ac:dyDescent="0.2">
      <c r="A257" s="22">
        <v>2010.25</v>
      </c>
      <c r="B257" s="23">
        <v>0</v>
      </c>
      <c r="C257" s="23">
        <v>0</v>
      </c>
      <c r="D257" s="23">
        <v>0</v>
      </c>
      <c r="E257" s="23">
        <v>0</v>
      </c>
      <c r="F257" s="23">
        <v>0</v>
      </c>
      <c r="G257" s="23">
        <v>0</v>
      </c>
      <c r="H257" s="24">
        <v>0</v>
      </c>
      <c r="I257" s="23">
        <v>0</v>
      </c>
      <c r="J257" s="23">
        <v>0</v>
      </c>
      <c r="K257" s="23">
        <v>0</v>
      </c>
      <c r="L257" s="23">
        <v>0</v>
      </c>
      <c r="M257" s="25">
        <v>0</v>
      </c>
      <c r="N257" s="23">
        <v>0</v>
      </c>
      <c r="O257" s="23">
        <v>0</v>
      </c>
      <c r="P257" s="23">
        <v>0</v>
      </c>
      <c r="Q257" s="23">
        <v>0</v>
      </c>
      <c r="R257" s="23">
        <v>0</v>
      </c>
      <c r="S257" s="23">
        <v>0</v>
      </c>
    </row>
    <row r="258" spans="1:19" x14ac:dyDescent="0.2">
      <c r="A258" s="22">
        <v>2010.5</v>
      </c>
      <c r="B258" s="23">
        <v>0</v>
      </c>
      <c r="C258" s="23">
        <v>0</v>
      </c>
      <c r="D258" s="23">
        <v>0</v>
      </c>
      <c r="E258" s="23">
        <v>0</v>
      </c>
      <c r="F258" s="23">
        <v>0</v>
      </c>
      <c r="G258" s="23">
        <v>0</v>
      </c>
      <c r="H258" s="24">
        <v>0</v>
      </c>
      <c r="I258" s="23">
        <v>0</v>
      </c>
      <c r="J258" s="23">
        <v>0</v>
      </c>
      <c r="K258" s="23">
        <v>0</v>
      </c>
      <c r="L258" s="23">
        <v>0</v>
      </c>
      <c r="M258" s="25">
        <v>0</v>
      </c>
      <c r="N258" s="23">
        <v>0</v>
      </c>
      <c r="O258" s="23">
        <v>0</v>
      </c>
      <c r="P258" s="23">
        <v>0</v>
      </c>
      <c r="Q258" s="23">
        <v>0</v>
      </c>
      <c r="R258" s="23">
        <v>0</v>
      </c>
      <c r="S258" s="23">
        <v>0</v>
      </c>
    </row>
    <row r="259" spans="1:19" x14ac:dyDescent="0.2">
      <c r="A259" s="22">
        <v>2010.75</v>
      </c>
      <c r="B259" s="23">
        <v>0</v>
      </c>
      <c r="C259" s="23">
        <v>0</v>
      </c>
      <c r="D259" s="23">
        <v>0</v>
      </c>
      <c r="E259" s="23">
        <v>0</v>
      </c>
      <c r="F259" s="23">
        <v>0</v>
      </c>
      <c r="G259" s="23">
        <v>0</v>
      </c>
      <c r="H259" s="24">
        <v>0</v>
      </c>
      <c r="I259" s="23">
        <v>0</v>
      </c>
      <c r="J259" s="23">
        <v>0</v>
      </c>
      <c r="K259" s="23">
        <v>0</v>
      </c>
      <c r="L259" s="23">
        <v>0</v>
      </c>
      <c r="M259" s="25">
        <v>0</v>
      </c>
      <c r="N259" s="23">
        <v>0</v>
      </c>
      <c r="O259" s="23">
        <v>0</v>
      </c>
      <c r="P259" s="23">
        <v>0</v>
      </c>
      <c r="Q259" s="23">
        <v>0</v>
      </c>
      <c r="R259" s="23">
        <v>0</v>
      </c>
      <c r="S259" s="23">
        <v>0</v>
      </c>
    </row>
    <row r="260" spans="1:19" x14ac:dyDescent="0.2">
      <c r="A260" s="22">
        <v>2011</v>
      </c>
      <c r="B260" s="23">
        <v>0</v>
      </c>
      <c r="C260" s="23">
        <v>0</v>
      </c>
      <c r="D260" s="23">
        <v>0</v>
      </c>
      <c r="E260" s="23">
        <v>0</v>
      </c>
      <c r="F260" s="23">
        <v>0</v>
      </c>
      <c r="G260" s="23">
        <v>0</v>
      </c>
      <c r="H260" s="24">
        <v>0</v>
      </c>
      <c r="I260" s="23">
        <v>0</v>
      </c>
      <c r="J260" s="23">
        <v>0</v>
      </c>
      <c r="K260" s="23">
        <v>0</v>
      </c>
      <c r="L260" s="23">
        <v>0</v>
      </c>
      <c r="M260" s="25">
        <v>0</v>
      </c>
      <c r="N260" s="23">
        <v>0</v>
      </c>
      <c r="O260" s="23">
        <v>0</v>
      </c>
      <c r="P260" s="23">
        <v>0</v>
      </c>
      <c r="Q260" s="23">
        <v>0</v>
      </c>
      <c r="R260" s="23">
        <v>0</v>
      </c>
      <c r="S260" s="23">
        <v>0</v>
      </c>
    </row>
    <row r="261" spans="1:19" x14ac:dyDescent="0.2">
      <c r="A261" s="22">
        <v>2011.25</v>
      </c>
      <c r="B261" s="23">
        <v>-5606.7007492747362</v>
      </c>
      <c r="C261" s="23">
        <v>368.85238664818735</v>
      </c>
      <c r="D261" s="23">
        <v>-805.43047779225162</v>
      </c>
      <c r="E261" s="23">
        <v>-711.78875684904415</v>
      </c>
      <c r="F261" s="23">
        <v>-1056.9551612201612</v>
      </c>
      <c r="G261" s="23">
        <v>-207.69575282655478</v>
      </c>
      <c r="H261" s="24">
        <v>0</v>
      </c>
      <c r="I261" s="23">
        <v>0</v>
      </c>
      <c r="J261" s="23">
        <v>0</v>
      </c>
      <c r="K261" s="23">
        <v>0</v>
      </c>
      <c r="L261" s="23">
        <v>0</v>
      </c>
      <c r="M261" s="25">
        <v>0</v>
      </c>
      <c r="N261" s="23">
        <v>0</v>
      </c>
      <c r="O261" s="23">
        <v>0</v>
      </c>
      <c r="P261" s="23">
        <v>0</v>
      </c>
      <c r="Q261" s="23">
        <v>0</v>
      </c>
      <c r="R261" s="23">
        <v>0</v>
      </c>
      <c r="S261" s="23">
        <v>0</v>
      </c>
    </row>
    <row r="262" spans="1:19" x14ac:dyDescent="0.2">
      <c r="A262" s="22">
        <v>2011.5</v>
      </c>
      <c r="B262" s="23">
        <v>0</v>
      </c>
      <c r="C262" s="23">
        <v>0</v>
      </c>
      <c r="D262" s="23">
        <v>0</v>
      </c>
      <c r="E262" s="23">
        <v>0</v>
      </c>
      <c r="F262" s="23">
        <v>0</v>
      </c>
      <c r="G262" s="23">
        <v>0</v>
      </c>
      <c r="H262" s="24">
        <v>0</v>
      </c>
      <c r="I262" s="23">
        <v>0</v>
      </c>
      <c r="J262" s="23">
        <v>0</v>
      </c>
      <c r="K262" s="23">
        <v>0</v>
      </c>
      <c r="L262" s="23">
        <v>0</v>
      </c>
      <c r="M262" s="25">
        <v>0</v>
      </c>
      <c r="N262" s="23">
        <v>0</v>
      </c>
      <c r="O262" s="23">
        <v>0</v>
      </c>
      <c r="P262" s="23">
        <v>0</v>
      </c>
      <c r="Q262" s="23">
        <v>0</v>
      </c>
      <c r="R262" s="23">
        <v>0</v>
      </c>
      <c r="S262" s="23">
        <v>0</v>
      </c>
    </row>
    <row r="263" spans="1:19" x14ac:dyDescent="0.2">
      <c r="A263" s="22">
        <v>2011.75</v>
      </c>
      <c r="B263" s="23">
        <v>-5915.7604524419294</v>
      </c>
      <c r="C263" s="23">
        <v>0</v>
      </c>
      <c r="D263" s="23">
        <v>0</v>
      </c>
      <c r="E263" s="23">
        <v>-807.13755465651047</v>
      </c>
      <c r="F263" s="23">
        <v>0</v>
      </c>
      <c r="G263" s="23">
        <v>0</v>
      </c>
      <c r="H263" s="24">
        <v>0</v>
      </c>
      <c r="I263" s="23">
        <v>0</v>
      </c>
      <c r="J263" s="23">
        <v>0</v>
      </c>
      <c r="K263" s="23">
        <v>0</v>
      </c>
      <c r="L263" s="23">
        <v>0</v>
      </c>
      <c r="M263" s="25">
        <v>0</v>
      </c>
      <c r="N263" s="23">
        <v>0</v>
      </c>
      <c r="O263" s="23">
        <v>-15.560870891135892</v>
      </c>
      <c r="P263" s="23">
        <v>158.8576642636981</v>
      </c>
      <c r="Q263" s="23">
        <v>0</v>
      </c>
      <c r="R263" s="23">
        <v>-549.26222408316607</v>
      </c>
      <c r="S263" s="23">
        <v>235.65417198429805</v>
      </c>
    </row>
    <row r="264" spans="1:19" x14ac:dyDescent="0.2">
      <c r="A264" s="22">
        <v>2012</v>
      </c>
      <c r="B264" s="23">
        <v>0</v>
      </c>
      <c r="C264" s="23">
        <v>0</v>
      </c>
      <c r="D264" s="23">
        <v>0</v>
      </c>
      <c r="E264" s="23">
        <v>0</v>
      </c>
      <c r="F264" s="23">
        <v>0</v>
      </c>
      <c r="G264" s="23">
        <v>0</v>
      </c>
      <c r="H264" s="24">
        <v>0</v>
      </c>
      <c r="I264" s="23">
        <v>0</v>
      </c>
      <c r="J264" s="23">
        <v>0</v>
      </c>
      <c r="K264" s="23">
        <v>0</v>
      </c>
      <c r="L264" s="23">
        <v>0</v>
      </c>
      <c r="M264" s="25">
        <v>0</v>
      </c>
      <c r="N264" s="23">
        <v>0</v>
      </c>
      <c r="O264" s="23">
        <v>0</v>
      </c>
      <c r="P264" s="23">
        <v>0</v>
      </c>
      <c r="Q264" s="23">
        <v>0</v>
      </c>
      <c r="R264" s="23">
        <v>0</v>
      </c>
      <c r="S264" s="23">
        <v>0</v>
      </c>
    </row>
    <row r="265" spans="1:19" x14ac:dyDescent="0.2">
      <c r="A265" s="22">
        <v>2012.25</v>
      </c>
      <c r="B265" s="23">
        <v>0</v>
      </c>
      <c r="C265" s="23">
        <v>0</v>
      </c>
      <c r="D265" s="23">
        <v>0</v>
      </c>
      <c r="E265" s="23">
        <v>0</v>
      </c>
      <c r="F265" s="23">
        <v>0</v>
      </c>
      <c r="G265" s="23">
        <v>0</v>
      </c>
      <c r="H265" s="24">
        <v>0</v>
      </c>
      <c r="I265" s="23">
        <v>0</v>
      </c>
      <c r="J265" s="23">
        <v>0</v>
      </c>
      <c r="K265" s="23">
        <v>0</v>
      </c>
      <c r="L265" s="23">
        <v>0</v>
      </c>
      <c r="M265" s="25">
        <v>0</v>
      </c>
      <c r="N265" s="23">
        <v>0</v>
      </c>
      <c r="O265" s="23">
        <v>0</v>
      </c>
      <c r="P265" s="23">
        <v>0</v>
      </c>
      <c r="Q265" s="23">
        <v>0</v>
      </c>
      <c r="R265" s="23">
        <v>0</v>
      </c>
      <c r="S265" s="23">
        <v>0</v>
      </c>
    </row>
    <row r="266" spans="1:19" x14ac:dyDescent="0.2">
      <c r="A266" s="22">
        <v>2012.5</v>
      </c>
      <c r="B266" s="23">
        <v>0</v>
      </c>
      <c r="C266" s="23">
        <v>0</v>
      </c>
      <c r="D266" s="23">
        <v>0</v>
      </c>
      <c r="E266" s="23">
        <v>0</v>
      </c>
      <c r="F266" s="23">
        <v>0</v>
      </c>
      <c r="G266" s="23">
        <v>0</v>
      </c>
      <c r="H266" s="24">
        <v>0</v>
      </c>
      <c r="I266" s="23">
        <v>0</v>
      </c>
      <c r="J266" s="23">
        <v>0</v>
      </c>
      <c r="K266" s="23">
        <v>0</v>
      </c>
      <c r="L266" s="23">
        <v>0</v>
      </c>
      <c r="M266" s="25">
        <v>0</v>
      </c>
      <c r="N266" s="23">
        <v>0</v>
      </c>
      <c r="O266" s="23">
        <v>0</v>
      </c>
      <c r="P266" s="23">
        <v>0</v>
      </c>
      <c r="Q266" s="23">
        <v>0</v>
      </c>
      <c r="R266" s="23">
        <v>0</v>
      </c>
      <c r="S266" s="23">
        <v>0</v>
      </c>
    </row>
    <row r="267" spans="1:19" x14ac:dyDescent="0.2">
      <c r="A267" s="22">
        <v>2012.75</v>
      </c>
      <c r="B267" s="23">
        <v>0</v>
      </c>
      <c r="C267" s="23">
        <v>0</v>
      </c>
      <c r="D267" s="23">
        <v>0</v>
      </c>
      <c r="E267" s="23">
        <v>0</v>
      </c>
      <c r="F267" s="23">
        <v>0</v>
      </c>
      <c r="G267" s="23">
        <v>0</v>
      </c>
      <c r="H267" s="24">
        <v>0</v>
      </c>
      <c r="I267" s="23">
        <v>0</v>
      </c>
      <c r="J267" s="23">
        <v>0</v>
      </c>
      <c r="K267" s="23">
        <v>0</v>
      </c>
      <c r="L267" s="23">
        <v>0</v>
      </c>
      <c r="M267" s="25">
        <v>0</v>
      </c>
      <c r="N267" s="23">
        <v>0</v>
      </c>
      <c r="O267" s="23">
        <v>0</v>
      </c>
      <c r="P267" s="23">
        <v>0</v>
      </c>
      <c r="Q267" s="23">
        <v>0</v>
      </c>
      <c r="R267" s="23">
        <v>0</v>
      </c>
      <c r="S267" s="23">
        <v>0</v>
      </c>
    </row>
    <row r="268" spans="1:19" x14ac:dyDescent="0.2">
      <c r="A268" s="22">
        <v>2013</v>
      </c>
      <c r="B268" s="23">
        <v>-9114.5962119089163</v>
      </c>
      <c r="C268" s="23">
        <v>-222.41872146888545</v>
      </c>
      <c r="D268" s="23">
        <v>-369.67897603707934</v>
      </c>
      <c r="E268" s="23">
        <v>-1147.6938569998638</v>
      </c>
      <c r="F268" s="23">
        <v>-1699.6899557225915</v>
      </c>
      <c r="G268" s="23">
        <v>-186.16067819682121</v>
      </c>
      <c r="H268" s="24">
        <v>0</v>
      </c>
      <c r="I268" s="23">
        <v>0</v>
      </c>
      <c r="J268" s="23">
        <v>0</v>
      </c>
      <c r="K268" s="23">
        <v>0</v>
      </c>
      <c r="L268" s="23">
        <v>0</v>
      </c>
      <c r="M268" s="25">
        <v>0</v>
      </c>
      <c r="N268" s="23">
        <v>0</v>
      </c>
      <c r="O268" s="23">
        <v>0</v>
      </c>
      <c r="P268" s="23">
        <v>0</v>
      </c>
      <c r="Q268" s="23">
        <v>0</v>
      </c>
      <c r="R268" s="23">
        <v>0</v>
      </c>
      <c r="S268" s="23">
        <v>0</v>
      </c>
    </row>
    <row r="269" spans="1:19" x14ac:dyDescent="0.2">
      <c r="A269" s="22">
        <v>2013.25</v>
      </c>
      <c r="B269" s="23">
        <v>0</v>
      </c>
      <c r="C269" s="23">
        <v>0</v>
      </c>
      <c r="D269" s="23">
        <v>0</v>
      </c>
      <c r="E269" s="23">
        <v>0</v>
      </c>
      <c r="F269" s="23">
        <v>0</v>
      </c>
      <c r="G269" s="23">
        <v>0</v>
      </c>
      <c r="H269" s="24">
        <v>0</v>
      </c>
      <c r="I269" s="23">
        <v>0</v>
      </c>
      <c r="J269" s="23">
        <v>0</v>
      </c>
      <c r="K269" s="23">
        <v>0</v>
      </c>
      <c r="L269" s="23">
        <v>0</v>
      </c>
      <c r="M269" s="25">
        <v>0</v>
      </c>
      <c r="N269" s="23">
        <v>0</v>
      </c>
      <c r="O269" s="23">
        <v>0</v>
      </c>
      <c r="P269" s="23">
        <v>0</v>
      </c>
      <c r="Q269" s="23">
        <v>0</v>
      </c>
      <c r="R269" s="23">
        <v>0</v>
      </c>
      <c r="S269" s="23">
        <v>0</v>
      </c>
    </row>
    <row r="270" spans="1:19" x14ac:dyDescent="0.2">
      <c r="A270" s="22">
        <v>2013.5</v>
      </c>
      <c r="B270" s="23">
        <v>0</v>
      </c>
      <c r="C270" s="23">
        <v>0</v>
      </c>
      <c r="D270" s="23">
        <v>0</v>
      </c>
      <c r="E270" s="23">
        <v>0</v>
      </c>
      <c r="F270" s="23">
        <v>0</v>
      </c>
      <c r="G270" s="23">
        <v>0</v>
      </c>
      <c r="H270" s="24">
        <v>0</v>
      </c>
      <c r="I270" s="23">
        <v>0</v>
      </c>
      <c r="J270" s="23">
        <v>0</v>
      </c>
      <c r="K270" s="23">
        <v>0</v>
      </c>
      <c r="L270" s="23">
        <v>0</v>
      </c>
      <c r="M270" s="25">
        <v>0</v>
      </c>
      <c r="N270" s="23">
        <v>0</v>
      </c>
      <c r="O270" s="23">
        <v>0</v>
      </c>
      <c r="P270" s="23">
        <v>0</v>
      </c>
      <c r="Q270" s="23">
        <v>0</v>
      </c>
      <c r="R270" s="23">
        <v>0</v>
      </c>
      <c r="S270" s="23">
        <v>0</v>
      </c>
    </row>
    <row r="271" spans="1:19" x14ac:dyDescent="0.2">
      <c r="A271" s="22">
        <v>2013.75</v>
      </c>
      <c r="B271" s="23">
        <v>0</v>
      </c>
      <c r="C271" s="23">
        <v>0</v>
      </c>
      <c r="D271" s="23">
        <v>0</v>
      </c>
      <c r="E271" s="23">
        <v>0</v>
      </c>
      <c r="F271" s="23">
        <v>0</v>
      </c>
      <c r="G271" s="23">
        <v>0</v>
      </c>
      <c r="H271" s="24">
        <v>0</v>
      </c>
      <c r="I271" s="23">
        <v>0</v>
      </c>
      <c r="J271" s="23">
        <v>0</v>
      </c>
      <c r="K271" s="23">
        <v>0</v>
      </c>
      <c r="L271" s="23">
        <v>0</v>
      </c>
      <c r="M271" s="25">
        <v>0</v>
      </c>
      <c r="N271" s="23">
        <v>0</v>
      </c>
      <c r="O271" s="23">
        <v>0</v>
      </c>
      <c r="P271" s="23">
        <v>0</v>
      </c>
      <c r="Q271" s="23">
        <v>0</v>
      </c>
      <c r="R271" s="23">
        <v>0</v>
      </c>
      <c r="S271" s="23">
        <v>0</v>
      </c>
    </row>
    <row r="272" spans="1:19" x14ac:dyDescent="0.2">
      <c r="A272" s="22">
        <v>2014</v>
      </c>
      <c r="B272" s="23">
        <v>0</v>
      </c>
      <c r="C272" s="23">
        <v>618.57672864184224</v>
      </c>
      <c r="D272" s="23">
        <v>638.77357228435903</v>
      </c>
      <c r="E272" s="23">
        <v>0</v>
      </c>
      <c r="F272" s="23">
        <v>0</v>
      </c>
      <c r="G272" s="23">
        <v>0</v>
      </c>
      <c r="H272" s="24">
        <v>0</v>
      </c>
      <c r="I272" s="23">
        <v>0</v>
      </c>
      <c r="J272" s="23">
        <v>0</v>
      </c>
      <c r="K272" s="23">
        <v>0</v>
      </c>
      <c r="L272" s="23">
        <v>0</v>
      </c>
      <c r="M272" s="25">
        <v>0</v>
      </c>
      <c r="N272" s="23">
        <v>-1153.9542689265145</v>
      </c>
      <c r="O272" s="23">
        <v>0</v>
      </c>
      <c r="P272" s="23">
        <v>0</v>
      </c>
      <c r="Q272" s="23">
        <v>594.22464955138275</v>
      </c>
      <c r="R272" s="23">
        <v>347.33810303167047</v>
      </c>
      <c r="S272" s="23">
        <v>153.42512183094823</v>
      </c>
    </row>
    <row r="273" spans="1:19" x14ac:dyDescent="0.2">
      <c r="A273" s="22">
        <v>2014.25</v>
      </c>
      <c r="B273" s="23">
        <v>0</v>
      </c>
      <c r="C273" s="23">
        <v>0</v>
      </c>
      <c r="D273" s="23">
        <v>0</v>
      </c>
      <c r="E273" s="23">
        <v>0</v>
      </c>
      <c r="F273" s="23">
        <v>0</v>
      </c>
      <c r="G273" s="23">
        <v>0</v>
      </c>
      <c r="H273" s="24">
        <v>0</v>
      </c>
      <c r="I273" s="23">
        <v>0</v>
      </c>
      <c r="J273" s="23">
        <v>0</v>
      </c>
      <c r="K273" s="23">
        <v>0</v>
      </c>
      <c r="L273" s="23">
        <v>0</v>
      </c>
      <c r="M273" s="25">
        <v>0</v>
      </c>
      <c r="N273" s="23">
        <v>0</v>
      </c>
      <c r="O273" s="23">
        <v>0</v>
      </c>
      <c r="P273" s="23">
        <v>0</v>
      </c>
      <c r="Q273" s="23">
        <v>0</v>
      </c>
      <c r="R273" s="23">
        <v>0</v>
      </c>
      <c r="S273" s="23">
        <v>0</v>
      </c>
    </row>
    <row r="274" spans="1:19" x14ac:dyDescent="0.2">
      <c r="A274" s="22">
        <v>2014.5</v>
      </c>
      <c r="B274" s="23">
        <v>0</v>
      </c>
      <c r="C274" s="23">
        <v>0</v>
      </c>
      <c r="D274" s="23">
        <v>0</v>
      </c>
      <c r="E274" s="23">
        <v>0</v>
      </c>
      <c r="F274" s="23">
        <v>0</v>
      </c>
      <c r="G274" s="23">
        <v>0</v>
      </c>
      <c r="H274" s="24">
        <v>0</v>
      </c>
      <c r="I274" s="23">
        <v>0</v>
      </c>
      <c r="J274" s="23">
        <v>0</v>
      </c>
      <c r="K274" s="23">
        <v>0</v>
      </c>
      <c r="L274" s="23">
        <v>0</v>
      </c>
      <c r="M274" s="25">
        <v>0</v>
      </c>
      <c r="N274" s="23">
        <v>0</v>
      </c>
      <c r="O274" s="23">
        <v>0</v>
      </c>
      <c r="P274" s="23">
        <v>0</v>
      </c>
      <c r="Q274" s="23">
        <v>0</v>
      </c>
      <c r="R274" s="23">
        <v>0</v>
      </c>
      <c r="S274" s="23">
        <v>0</v>
      </c>
    </row>
    <row r="275" spans="1:19" x14ac:dyDescent="0.2">
      <c r="A275" s="22">
        <v>2014.75</v>
      </c>
      <c r="B275" s="23">
        <v>0</v>
      </c>
      <c r="C275" s="23">
        <v>352.44740032424943</v>
      </c>
      <c r="D275" s="23">
        <v>0</v>
      </c>
      <c r="E275" s="23">
        <v>0</v>
      </c>
      <c r="F275" s="23">
        <v>0</v>
      </c>
      <c r="G275" s="23">
        <v>0</v>
      </c>
      <c r="H275" s="24">
        <v>0</v>
      </c>
      <c r="I275" s="23">
        <v>0</v>
      </c>
      <c r="J275" s="23">
        <v>0</v>
      </c>
      <c r="K275" s="23">
        <v>0</v>
      </c>
      <c r="L275" s="23">
        <v>0</v>
      </c>
      <c r="M275" s="25">
        <v>0</v>
      </c>
      <c r="N275" s="23">
        <v>-161.4147016827701</v>
      </c>
      <c r="O275" s="23">
        <v>0</v>
      </c>
      <c r="P275" s="23">
        <v>-57.111726162062041</v>
      </c>
      <c r="Q275" s="23">
        <v>457.70240559307058</v>
      </c>
      <c r="R275" s="23">
        <v>160.24806940634153</v>
      </c>
      <c r="S275" s="23">
        <v>133.88260491549863</v>
      </c>
    </row>
    <row r="276" spans="1:19" x14ac:dyDescent="0.2">
      <c r="A276" s="22">
        <v>2015</v>
      </c>
      <c r="B276" s="23">
        <v>0</v>
      </c>
      <c r="C276" s="23">
        <v>0</v>
      </c>
      <c r="D276" s="23">
        <v>0</v>
      </c>
      <c r="E276" s="23">
        <v>0</v>
      </c>
      <c r="F276" s="23">
        <v>0</v>
      </c>
      <c r="G276" s="23">
        <v>0</v>
      </c>
      <c r="H276" s="24">
        <v>0</v>
      </c>
      <c r="I276" s="23">
        <v>0</v>
      </c>
      <c r="J276" s="23">
        <v>0</v>
      </c>
      <c r="K276" s="23">
        <v>0</v>
      </c>
      <c r="L276" s="23">
        <v>0</v>
      </c>
      <c r="M276" s="25">
        <v>0</v>
      </c>
      <c r="N276" s="23">
        <v>0</v>
      </c>
      <c r="O276" s="23">
        <v>0</v>
      </c>
      <c r="P276" s="23">
        <v>0</v>
      </c>
      <c r="Q276" s="23">
        <v>0</v>
      </c>
      <c r="R276" s="23">
        <v>0</v>
      </c>
      <c r="S276" s="23">
        <v>0</v>
      </c>
    </row>
    <row r="277" spans="1:19" x14ac:dyDescent="0.2">
      <c r="A277" s="22">
        <v>2015.25</v>
      </c>
      <c r="B277" s="23">
        <v>0</v>
      </c>
      <c r="C277" s="23">
        <v>0</v>
      </c>
      <c r="D277" s="23">
        <v>0</v>
      </c>
      <c r="E277" s="23">
        <v>0</v>
      </c>
      <c r="F277" s="23">
        <v>0</v>
      </c>
      <c r="G277" s="23">
        <v>0</v>
      </c>
      <c r="H277" s="24">
        <v>0</v>
      </c>
      <c r="I277" s="23">
        <v>0</v>
      </c>
      <c r="J277" s="23">
        <v>0</v>
      </c>
      <c r="K277" s="23">
        <v>0</v>
      </c>
      <c r="L277" s="23">
        <v>0</v>
      </c>
      <c r="M277" s="25">
        <v>0</v>
      </c>
      <c r="N277" s="23">
        <v>0</v>
      </c>
      <c r="O277" s="23">
        <v>0</v>
      </c>
      <c r="P277" s="23">
        <v>0</v>
      </c>
      <c r="Q277" s="23">
        <v>0</v>
      </c>
      <c r="R277" s="23">
        <v>0</v>
      </c>
      <c r="S277" s="23">
        <v>0</v>
      </c>
    </row>
    <row r="278" spans="1:19" x14ac:dyDescent="0.2">
      <c r="A278" s="22">
        <v>2015.5</v>
      </c>
      <c r="B278" s="23">
        <v>0</v>
      </c>
      <c r="C278" s="23">
        <v>0</v>
      </c>
      <c r="D278" s="23">
        <v>0</v>
      </c>
      <c r="E278" s="23">
        <v>0</v>
      </c>
      <c r="F278" s="23">
        <v>0</v>
      </c>
      <c r="G278" s="23">
        <v>0</v>
      </c>
      <c r="H278" s="24">
        <v>0</v>
      </c>
      <c r="I278" s="23">
        <v>0</v>
      </c>
      <c r="J278" s="23">
        <v>0</v>
      </c>
      <c r="K278" s="23">
        <v>0</v>
      </c>
      <c r="L278" s="23">
        <v>0</v>
      </c>
      <c r="M278" s="25">
        <v>0</v>
      </c>
      <c r="N278" s="23">
        <v>0</v>
      </c>
      <c r="O278" s="23">
        <v>0</v>
      </c>
      <c r="P278" s="23">
        <v>0</v>
      </c>
      <c r="Q278" s="23">
        <v>0</v>
      </c>
      <c r="R278" s="23">
        <v>0</v>
      </c>
      <c r="S278" s="23">
        <v>0</v>
      </c>
    </row>
    <row r="279" spans="1:19" x14ac:dyDescent="0.2">
      <c r="A279" s="22">
        <v>2015.75</v>
      </c>
      <c r="B279" s="23">
        <v>5594.159846479808</v>
      </c>
      <c r="C279" s="23">
        <v>883.12600594009291</v>
      </c>
      <c r="D279" s="23">
        <v>782.57852270076364</v>
      </c>
      <c r="E279" s="23">
        <v>1335.1377639842685</v>
      </c>
      <c r="F279" s="23">
        <v>1880.3823387981975</v>
      </c>
      <c r="G279" s="23">
        <v>0</v>
      </c>
      <c r="H279" s="24">
        <v>0</v>
      </c>
      <c r="I279" s="23">
        <v>0</v>
      </c>
      <c r="J279" s="23">
        <v>0</v>
      </c>
      <c r="K279" s="23">
        <v>0</v>
      </c>
      <c r="L279" s="23">
        <v>0</v>
      </c>
      <c r="M279" s="25">
        <v>0</v>
      </c>
      <c r="N279" s="23">
        <v>0</v>
      </c>
      <c r="O279" s="23">
        <v>0</v>
      </c>
      <c r="P279" s="23">
        <v>0</v>
      </c>
      <c r="Q279" s="23">
        <v>0</v>
      </c>
      <c r="R279" s="23">
        <v>0</v>
      </c>
      <c r="S279" s="23">
        <v>99.740950966279343</v>
      </c>
    </row>
    <row r="280" spans="1:19" x14ac:dyDescent="0.2">
      <c r="A280" s="22">
        <v>2016</v>
      </c>
      <c r="B280" s="23">
        <v>0</v>
      </c>
      <c r="C280" s="23">
        <v>0</v>
      </c>
      <c r="D280" s="23">
        <v>0</v>
      </c>
      <c r="E280" s="23">
        <v>0</v>
      </c>
      <c r="F280" s="23">
        <v>0</v>
      </c>
      <c r="G280" s="23">
        <v>0</v>
      </c>
      <c r="H280" s="24">
        <v>0</v>
      </c>
      <c r="I280" s="23">
        <v>0</v>
      </c>
      <c r="J280" s="23">
        <v>0</v>
      </c>
      <c r="K280" s="23">
        <v>0</v>
      </c>
      <c r="L280" s="23">
        <v>0</v>
      </c>
      <c r="M280" s="25">
        <v>0</v>
      </c>
      <c r="N280" s="23">
        <v>0</v>
      </c>
      <c r="O280" s="23">
        <v>0</v>
      </c>
      <c r="P280" s="23">
        <v>0</v>
      </c>
      <c r="Q280" s="23">
        <v>0</v>
      </c>
      <c r="R280" s="23">
        <v>0</v>
      </c>
      <c r="S280" s="23">
        <v>0</v>
      </c>
    </row>
    <row r="281" spans="1:19" x14ac:dyDescent="0.2">
      <c r="A281" s="22">
        <v>2016.25</v>
      </c>
      <c r="B281" s="23">
        <v>0</v>
      </c>
      <c r="C281" s="23">
        <v>0</v>
      </c>
      <c r="D281" s="23">
        <v>0</v>
      </c>
      <c r="E281" s="23">
        <v>0</v>
      </c>
      <c r="F281" s="23">
        <v>0</v>
      </c>
      <c r="G281" s="23">
        <v>0</v>
      </c>
      <c r="H281" s="24">
        <v>0</v>
      </c>
      <c r="I281" s="23">
        <v>0</v>
      </c>
      <c r="J281" s="23">
        <v>0</v>
      </c>
      <c r="K281" s="23">
        <v>0</v>
      </c>
      <c r="L281" s="23">
        <v>0</v>
      </c>
      <c r="M281" s="25">
        <v>0</v>
      </c>
      <c r="N281" s="23">
        <v>0</v>
      </c>
      <c r="O281" s="23">
        <v>0</v>
      </c>
      <c r="P281" s="23">
        <v>0</v>
      </c>
      <c r="Q281" s="23">
        <v>0</v>
      </c>
      <c r="R281" s="23">
        <v>0</v>
      </c>
      <c r="S281" s="23">
        <v>0</v>
      </c>
    </row>
    <row r="282" spans="1:19" x14ac:dyDescent="0.2">
      <c r="A282" s="22">
        <v>2016.5</v>
      </c>
      <c r="B282" s="23">
        <v>0</v>
      </c>
      <c r="C282" s="23">
        <v>0</v>
      </c>
      <c r="D282" s="23">
        <v>0</v>
      </c>
      <c r="E282" s="23">
        <v>0</v>
      </c>
      <c r="F282" s="23">
        <v>0</v>
      </c>
      <c r="G282" s="23">
        <v>0</v>
      </c>
      <c r="H282" s="24">
        <v>0</v>
      </c>
      <c r="I282" s="23">
        <v>0</v>
      </c>
      <c r="J282" s="23">
        <v>0</v>
      </c>
      <c r="K282" s="23">
        <v>0</v>
      </c>
      <c r="L282" s="23">
        <v>0</v>
      </c>
      <c r="M282" s="25">
        <v>0</v>
      </c>
      <c r="N282" s="23">
        <v>0</v>
      </c>
      <c r="O282" s="23">
        <v>0</v>
      </c>
      <c r="P282" s="23">
        <v>0</v>
      </c>
      <c r="Q282" s="23">
        <v>0</v>
      </c>
      <c r="R282" s="23">
        <v>0</v>
      </c>
      <c r="S282" s="23">
        <v>0</v>
      </c>
    </row>
    <row r="283" spans="1:19" x14ac:dyDescent="0.2">
      <c r="A283" s="22">
        <v>2016.75</v>
      </c>
      <c r="B283" s="23">
        <v>0</v>
      </c>
      <c r="C283" s="23">
        <v>0</v>
      </c>
      <c r="D283" s="23">
        <v>0</v>
      </c>
      <c r="E283" s="23">
        <v>0</v>
      </c>
      <c r="F283" s="23">
        <v>0</v>
      </c>
      <c r="G283" s="23">
        <v>0</v>
      </c>
      <c r="H283" s="24">
        <v>0</v>
      </c>
      <c r="I283" s="23">
        <v>0</v>
      </c>
      <c r="J283" s="23">
        <v>0</v>
      </c>
      <c r="K283" s="23">
        <v>0</v>
      </c>
      <c r="L283" s="23">
        <v>0</v>
      </c>
      <c r="M283" s="25">
        <v>0</v>
      </c>
      <c r="N283" s="23">
        <v>0</v>
      </c>
      <c r="O283" s="23">
        <v>0</v>
      </c>
      <c r="P283" s="23">
        <v>0</v>
      </c>
      <c r="Q283" s="23">
        <v>0</v>
      </c>
      <c r="R283" s="23">
        <v>0</v>
      </c>
      <c r="S283" s="23">
        <v>0</v>
      </c>
    </row>
    <row r="284" spans="1:19" x14ac:dyDescent="0.2">
      <c r="A284" s="22">
        <v>2017</v>
      </c>
      <c r="B284" s="23">
        <v>0</v>
      </c>
      <c r="C284" s="23">
        <v>0</v>
      </c>
      <c r="D284" s="23">
        <v>0</v>
      </c>
      <c r="E284" s="23">
        <v>0</v>
      </c>
      <c r="F284" s="23">
        <v>0</v>
      </c>
      <c r="G284" s="23">
        <v>0</v>
      </c>
      <c r="H284" s="24">
        <v>0</v>
      </c>
      <c r="I284" s="23">
        <v>0</v>
      </c>
      <c r="J284" s="23">
        <v>0</v>
      </c>
      <c r="K284" s="23">
        <v>0</v>
      </c>
      <c r="L284" s="23">
        <v>0</v>
      </c>
      <c r="M284" s="25">
        <v>0</v>
      </c>
      <c r="N284" s="23">
        <v>0</v>
      </c>
      <c r="O284" s="23">
        <v>0</v>
      </c>
      <c r="P284" s="23">
        <v>0</v>
      </c>
      <c r="Q284" s="23">
        <v>0</v>
      </c>
      <c r="R284" s="23">
        <v>0</v>
      </c>
      <c r="S284" s="23">
        <v>0</v>
      </c>
    </row>
    <row r="285" spans="1:19" x14ac:dyDescent="0.2">
      <c r="A285" s="22">
        <v>2017.25</v>
      </c>
      <c r="B285" s="23">
        <v>0</v>
      </c>
      <c r="C285" s="23">
        <v>0</v>
      </c>
      <c r="D285" s="23">
        <v>0</v>
      </c>
      <c r="E285" s="23">
        <v>0</v>
      </c>
      <c r="F285" s="23">
        <v>0</v>
      </c>
      <c r="G285" s="23">
        <v>0</v>
      </c>
      <c r="H285" s="24">
        <v>0</v>
      </c>
      <c r="I285" s="23">
        <v>0</v>
      </c>
      <c r="J285" s="23">
        <v>0</v>
      </c>
      <c r="K285" s="23">
        <v>0</v>
      </c>
      <c r="L285" s="23">
        <v>0</v>
      </c>
      <c r="M285" s="25">
        <v>0</v>
      </c>
      <c r="N285" s="23">
        <v>3283.732738745166</v>
      </c>
      <c r="O285" s="23">
        <v>-73.14285566549006</v>
      </c>
      <c r="P285" s="23">
        <v>-186.44906533680478</v>
      </c>
      <c r="Q285" s="23">
        <v>193.58948223807602</v>
      </c>
      <c r="R285" s="23">
        <v>1392.5309018442385</v>
      </c>
      <c r="S285" s="23">
        <v>-63.522967153877289</v>
      </c>
    </row>
    <row r="286" spans="1:19" x14ac:dyDescent="0.2">
      <c r="A286" s="22">
        <v>2017.5</v>
      </c>
      <c r="B286" s="23">
        <v>0</v>
      </c>
      <c r="C286" s="23">
        <v>0</v>
      </c>
      <c r="D286" s="23">
        <v>0</v>
      </c>
      <c r="E286" s="23">
        <v>0</v>
      </c>
      <c r="F286" s="23">
        <v>0</v>
      </c>
      <c r="G286" s="23">
        <v>0</v>
      </c>
      <c r="H286" s="24">
        <v>0</v>
      </c>
      <c r="I286" s="23">
        <v>0</v>
      </c>
      <c r="J286" s="23">
        <v>0</v>
      </c>
      <c r="K286" s="23">
        <v>0</v>
      </c>
      <c r="L286" s="23">
        <v>0</v>
      </c>
      <c r="M286" s="25">
        <v>0</v>
      </c>
      <c r="N286" s="23">
        <v>0</v>
      </c>
      <c r="O286" s="23">
        <v>0</v>
      </c>
      <c r="P286" s="23">
        <v>0</v>
      </c>
      <c r="Q286" s="23">
        <v>0</v>
      </c>
      <c r="R286" s="23">
        <v>0</v>
      </c>
      <c r="S286" s="23">
        <v>0</v>
      </c>
    </row>
    <row r="287" spans="1:19" x14ac:dyDescent="0.2">
      <c r="A287" s="22">
        <v>2017.75</v>
      </c>
      <c r="B287" s="23">
        <v>0</v>
      </c>
      <c r="C287" s="23">
        <v>0</v>
      </c>
      <c r="D287" s="23">
        <v>0</v>
      </c>
      <c r="E287" s="23">
        <v>0</v>
      </c>
      <c r="F287" s="23">
        <v>0</v>
      </c>
      <c r="G287" s="23">
        <v>0</v>
      </c>
      <c r="H287" s="24">
        <v>0</v>
      </c>
      <c r="I287" s="23">
        <v>0</v>
      </c>
      <c r="J287" s="23">
        <v>0</v>
      </c>
      <c r="K287" s="23">
        <v>0</v>
      </c>
      <c r="L287" s="23">
        <v>0</v>
      </c>
      <c r="M287" s="25">
        <v>0</v>
      </c>
      <c r="N287" s="23">
        <v>0</v>
      </c>
      <c r="O287" s="23">
        <v>0</v>
      </c>
      <c r="P287" s="23">
        <v>0</v>
      </c>
      <c r="Q287" s="23">
        <v>0</v>
      </c>
      <c r="R287" s="23">
        <v>0</v>
      </c>
      <c r="S287" s="23">
        <v>0</v>
      </c>
    </row>
    <row r="288" spans="1:19" x14ac:dyDescent="0.2">
      <c r="A288" s="22">
        <v>2018</v>
      </c>
      <c r="B288" s="23">
        <v>15291.478217522425</v>
      </c>
      <c r="C288" s="23">
        <v>888.41256596284347</v>
      </c>
      <c r="D288" s="23">
        <v>1466.1402567887762</v>
      </c>
      <c r="E288" s="23">
        <v>0</v>
      </c>
      <c r="F288" s="23">
        <v>2034.3473939186551</v>
      </c>
      <c r="G288" s="23">
        <v>0</v>
      </c>
      <c r="H288" s="24">
        <v>0</v>
      </c>
      <c r="I288" s="23">
        <v>0</v>
      </c>
      <c r="J288" s="23">
        <v>0</v>
      </c>
      <c r="K288" s="23">
        <v>0</v>
      </c>
      <c r="L288" s="23">
        <v>0</v>
      </c>
      <c r="M288" s="25">
        <v>0</v>
      </c>
      <c r="N288" s="23">
        <v>0</v>
      </c>
      <c r="O288" s="23">
        <v>0</v>
      </c>
      <c r="P288" s="23">
        <v>0</v>
      </c>
      <c r="Q288" s="23">
        <v>474.15821169823539</v>
      </c>
      <c r="R288" s="23">
        <v>0</v>
      </c>
      <c r="S288" s="23">
        <v>177.29796032091781</v>
      </c>
    </row>
    <row r="289" spans="1:19" x14ac:dyDescent="0.2">
      <c r="A289" s="22">
        <v>2018.25</v>
      </c>
      <c r="B289" s="23">
        <v>0</v>
      </c>
      <c r="C289" s="23">
        <v>0</v>
      </c>
      <c r="D289" s="23">
        <v>0</v>
      </c>
      <c r="E289" s="23">
        <v>0</v>
      </c>
      <c r="F289" s="23">
        <v>0</v>
      </c>
      <c r="G289" s="23">
        <v>0</v>
      </c>
      <c r="H289" s="24">
        <v>0</v>
      </c>
      <c r="I289" s="23">
        <v>0</v>
      </c>
      <c r="J289" s="23">
        <v>0</v>
      </c>
      <c r="K289" s="23">
        <v>0</v>
      </c>
      <c r="L289" s="23">
        <v>0</v>
      </c>
      <c r="M289" s="25">
        <v>0</v>
      </c>
      <c r="N289" s="23">
        <v>0</v>
      </c>
      <c r="O289" s="23">
        <v>0</v>
      </c>
      <c r="P289" s="23">
        <v>0</v>
      </c>
      <c r="Q289" s="23">
        <v>0</v>
      </c>
      <c r="R289" s="23">
        <v>0</v>
      </c>
      <c r="S289" s="23">
        <v>0</v>
      </c>
    </row>
    <row r="290" spans="1:19" x14ac:dyDescent="0.2">
      <c r="A290" s="22">
        <v>2018.5</v>
      </c>
      <c r="B290" s="23">
        <v>0</v>
      </c>
      <c r="C290" s="23">
        <v>0</v>
      </c>
      <c r="D290" s="23">
        <v>0</v>
      </c>
      <c r="E290" s="23">
        <v>0</v>
      </c>
      <c r="F290" s="23">
        <v>0</v>
      </c>
      <c r="G290" s="23">
        <v>0</v>
      </c>
      <c r="H290" s="24">
        <v>0</v>
      </c>
      <c r="I290" s="23">
        <v>0</v>
      </c>
      <c r="J290" s="23">
        <v>0</v>
      </c>
      <c r="K290" s="23">
        <v>0</v>
      </c>
      <c r="L290" s="23">
        <v>0</v>
      </c>
      <c r="M290" s="25">
        <v>0</v>
      </c>
      <c r="N290" s="23">
        <v>0</v>
      </c>
      <c r="O290" s="23">
        <v>0</v>
      </c>
      <c r="P290" s="23">
        <v>0</v>
      </c>
      <c r="Q290" s="23">
        <v>0</v>
      </c>
      <c r="R290" s="23">
        <v>0</v>
      </c>
      <c r="S290" s="23">
        <v>0</v>
      </c>
    </row>
    <row r="291" spans="1:19" x14ac:dyDescent="0.2">
      <c r="A291" s="22">
        <v>2018.75</v>
      </c>
      <c r="B291" s="23">
        <v>0</v>
      </c>
      <c r="C291" s="23">
        <v>729.08789229524336</v>
      </c>
      <c r="D291" s="23">
        <v>0</v>
      </c>
      <c r="E291" s="23">
        <v>0</v>
      </c>
      <c r="F291" s="23">
        <v>0</v>
      </c>
      <c r="G291" s="23">
        <v>0</v>
      </c>
      <c r="H291" s="24">
        <v>0</v>
      </c>
      <c r="I291" s="23">
        <v>0</v>
      </c>
      <c r="J291" s="23">
        <v>0</v>
      </c>
      <c r="K291" s="23">
        <v>0</v>
      </c>
      <c r="L291" s="23">
        <v>0</v>
      </c>
      <c r="M291" s="25">
        <v>0</v>
      </c>
      <c r="N291" s="23">
        <v>1755.9493230621592</v>
      </c>
      <c r="O291" s="23">
        <v>0</v>
      </c>
      <c r="P291" s="23">
        <v>196.25511093026944</v>
      </c>
      <c r="Q291" s="23">
        <v>0</v>
      </c>
      <c r="R291" s="23">
        <v>1085.9200815372824</v>
      </c>
      <c r="S291" s="23">
        <v>0</v>
      </c>
    </row>
    <row r="292" spans="1:19" x14ac:dyDescent="0.2">
      <c r="A292" s="22">
        <v>2019</v>
      </c>
      <c r="B292" s="23">
        <v>0</v>
      </c>
      <c r="C292" s="23">
        <v>0</v>
      </c>
      <c r="D292" s="23">
        <v>0</v>
      </c>
      <c r="E292" s="23">
        <v>0</v>
      </c>
      <c r="F292" s="23">
        <v>0</v>
      </c>
      <c r="G292" s="23">
        <v>0</v>
      </c>
      <c r="H292" s="24">
        <v>0</v>
      </c>
      <c r="I292" s="23">
        <v>0</v>
      </c>
      <c r="J292" s="23">
        <v>0</v>
      </c>
      <c r="K292" s="23">
        <v>0</v>
      </c>
      <c r="L292" s="23">
        <v>0</v>
      </c>
      <c r="M292" s="25">
        <v>0</v>
      </c>
      <c r="N292" s="23">
        <v>0</v>
      </c>
      <c r="O292" s="23">
        <v>0</v>
      </c>
      <c r="P292" s="23">
        <v>0</v>
      </c>
      <c r="Q292" s="23">
        <v>418.1023250210128</v>
      </c>
      <c r="R292" s="23">
        <v>0</v>
      </c>
      <c r="S292" s="23">
        <v>151.18550305999543</v>
      </c>
    </row>
    <row r="293" spans="1:19" x14ac:dyDescent="0.2">
      <c r="A293" s="22">
        <v>2019.25</v>
      </c>
      <c r="B293" s="23">
        <v>0</v>
      </c>
      <c r="C293" s="23">
        <v>0</v>
      </c>
      <c r="D293" s="23">
        <v>0</v>
      </c>
      <c r="E293" s="23">
        <v>0</v>
      </c>
      <c r="F293" s="23">
        <v>0</v>
      </c>
      <c r="G293" s="23">
        <v>0</v>
      </c>
      <c r="H293" s="24">
        <v>0</v>
      </c>
      <c r="I293" s="23">
        <v>0</v>
      </c>
      <c r="J293" s="23">
        <v>0</v>
      </c>
      <c r="K293" s="23">
        <v>0</v>
      </c>
      <c r="L293" s="23">
        <v>0</v>
      </c>
      <c r="M293" s="25">
        <v>0</v>
      </c>
      <c r="N293" s="23">
        <v>0</v>
      </c>
      <c r="O293" s="23">
        <v>0</v>
      </c>
      <c r="P293" s="23">
        <v>0</v>
      </c>
      <c r="Q293" s="23">
        <v>0</v>
      </c>
      <c r="R293" s="23">
        <v>0</v>
      </c>
      <c r="S293" s="23">
        <v>0</v>
      </c>
    </row>
    <row r="294" spans="1:19" x14ac:dyDescent="0.2">
      <c r="A294" s="22">
        <v>2019.5</v>
      </c>
      <c r="B294" s="23">
        <v>0</v>
      </c>
      <c r="C294" s="23">
        <v>0</v>
      </c>
      <c r="D294" s="23">
        <v>0</v>
      </c>
      <c r="E294" s="23">
        <v>0</v>
      </c>
      <c r="F294" s="23">
        <v>0</v>
      </c>
      <c r="G294" s="23">
        <v>0</v>
      </c>
      <c r="H294" s="24">
        <v>0</v>
      </c>
      <c r="I294" s="23">
        <v>0</v>
      </c>
      <c r="J294" s="23">
        <v>0</v>
      </c>
      <c r="K294" s="23">
        <v>0</v>
      </c>
      <c r="L294" s="23">
        <v>0</v>
      </c>
      <c r="M294" s="25">
        <v>0</v>
      </c>
      <c r="N294" s="23">
        <v>0</v>
      </c>
      <c r="O294" s="23">
        <v>0</v>
      </c>
      <c r="P294" s="23">
        <v>0</v>
      </c>
      <c r="Q294" s="23">
        <v>0</v>
      </c>
      <c r="R294" s="23">
        <v>0</v>
      </c>
      <c r="S294" s="23">
        <v>0</v>
      </c>
    </row>
    <row r="295" spans="1:19" x14ac:dyDescent="0.2">
      <c r="A295" s="22">
        <v>2019.75</v>
      </c>
      <c r="B295" s="23">
        <v>0</v>
      </c>
      <c r="C295" s="23">
        <v>0</v>
      </c>
      <c r="D295" s="23">
        <v>0</v>
      </c>
      <c r="E295" s="23">
        <v>0</v>
      </c>
      <c r="F295" s="23">
        <v>0</v>
      </c>
      <c r="G295" s="23">
        <v>0</v>
      </c>
      <c r="H295" s="24">
        <v>0</v>
      </c>
      <c r="I295" s="23">
        <v>0</v>
      </c>
      <c r="J295" s="23">
        <v>0</v>
      </c>
      <c r="K295" s="23">
        <v>0</v>
      </c>
      <c r="L295" s="23">
        <v>0</v>
      </c>
      <c r="M295" s="25">
        <v>0</v>
      </c>
      <c r="N295" s="23">
        <v>0</v>
      </c>
      <c r="O295" s="23">
        <v>0</v>
      </c>
      <c r="P295" s="23">
        <v>0</v>
      </c>
      <c r="Q295" s="23">
        <v>0</v>
      </c>
      <c r="R295" s="23">
        <v>0</v>
      </c>
      <c r="S295" s="23">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B63C3-F4AC-6E4E-A64E-3681616C388A}">
  <dimension ref="A1:M77"/>
  <sheetViews>
    <sheetView workbookViewId="0">
      <pane xSplit="1" ySplit="4" topLeftCell="B5" activePane="bottomRight" state="frozen"/>
      <selection pane="topRight" activeCell="B1" sqref="B1"/>
      <selection pane="bottomLeft" activeCell="A4" sqref="A4"/>
      <selection pane="bottomRight" activeCell="I36" sqref="I36"/>
    </sheetView>
  </sheetViews>
  <sheetFormatPr baseColWidth="10" defaultRowHeight="16" x14ac:dyDescent="0.2"/>
  <cols>
    <col min="1" max="1" width="17.5" bestFit="1" customWidth="1"/>
    <col min="2" max="2" width="16.6640625" bestFit="1" customWidth="1"/>
    <col min="3" max="3" width="24.33203125" customWidth="1"/>
    <col min="4" max="4" width="16.6640625" bestFit="1" customWidth="1"/>
    <col min="5" max="5" width="23.83203125" customWidth="1"/>
    <col min="6" max="6" width="16.6640625" bestFit="1" customWidth="1"/>
    <col min="7" max="7" width="24.6640625" customWidth="1"/>
    <col min="8" max="8" width="16.6640625" bestFit="1" customWidth="1"/>
    <col min="9" max="9" width="24.1640625" customWidth="1"/>
    <col min="10" max="10" width="16.6640625" bestFit="1" customWidth="1"/>
    <col min="11" max="11" width="23" customWidth="1"/>
    <col min="12" max="12" width="16.6640625" bestFit="1" customWidth="1"/>
    <col min="13" max="13" width="24" customWidth="1"/>
  </cols>
  <sheetData>
    <row r="1" spans="1:13" x14ac:dyDescent="0.2">
      <c r="A1" s="34" t="s">
        <v>27</v>
      </c>
      <c r="B1" s="53" t="s">
        <v>28</v>
      </c>
      <c r="C1" s="54"/>
      <c r="D1" s="54"/>
      <c r="E1" s="54"/>
      <c r="F1" s="53" t="s">
        <v>29</v>
      </c>
      <c r="G1" s="54"/>
      <c r="H1" s="54"/>
      <c r="I1" s="54"/>
      <c r="J1" s="54"/>
      <c r="K1" s="54"/>
      <c r="L1" s="54"/>
      <c r="M1" s="54"/>
    </row>
    <row r="2" spans="1:13" x14ac:dyDescent="0.2">
      <c r="A2" s="43" t="s">
        <v>25</v>
      </c>
      <c r="B2" s="57" t="s">
        <v>21</v>
      </c>
      <c r="C2" s="59"/>
      <c r="D2" s="57" t="s">
        <v>22</v>
      </c>
      <c r="E2" s="58"/>
      <c r="F2" s="59" t="s">
        <v>23</v>
      </c>
      <c r="G2" s="59"/>
      <c r="H2" s="57" t="s">
        <v>24</v>
      </c>
      <c r="I2" s="58"/>
      <c r="J2" s="59" t="s">
        <v>26</v>
      </c>
      <c r="K2" s="59"/>
      <c r="L2" s="57" t="s">
        <v>6</v>
      </c>
      <c r="M2" s="58"/>
    </row>
    <row r="3" spans="1:13" x14ac:dyDescent="0.2">
      <c r="A3" s="33" t="s">
        <v>35</v>
      </c>
      <c r="B3" s="55" t="s">
        <v>36</v>
      </c>
      <c r="C3" s="56"/>
      <c r="D3" s="55" t="s">
        <v>36</v>
      </c>
      <c r="E3" s="56"/>
      <c r="F3" s="55" t="s">
        <v>36</v>
      </c>
      <c r="G3" s="56"/>
      <c r="H3" s="55" t="s">
        <v>36</v>
      </c>
      <c r="I3" s="56"/>
      <c r="J3" s="55" t="s">
        <v>36</v>
      </c>
      <c r="K3" s="56"/>
      <c r="L3" s="60" t="s">
        <v>36</v>
      </c>
      <c r="M3" s="61"/>
    </row>
    <row r="4" spans="1:13" x14ac:dyDescent="0.2">
      <c r="A4" s="34" t="s">
        <v>17</v>
      </c>
      <c r="B4" s="36" t="s">
        <v>20</v>
      </c>
      <c r="C4" s="35" t="s">
        <v>34</v>
      </c>
      <c r="D4" s="36" t="s">
        <v>20</v>
      </c>
      <c r="E4" s="38" t="s">
        <v>34</v>
      </c>
      <c r="F4" s="35" t="s">
        <v>20</v>
      </c>
      <c r="G4" s="35" t="s">
        <v>34</v>
      </c>
      <c r="H4" s="36" t="s">
        <v>20</v>
      </c>
      <c r="I4" s="38" t="s">
        <v>34</v>
      </c>
      <c r="J4" s="35" t="s">
        <v>20</v>
      </c>
      <c r="K4" s="35" t="s">
        <v>34</v>
      </c>
      <c r="L4" s="36" t="s">
        <v>20</v>
      </c>
      <c r="M4" s="38" t="s">
        <v>34</v>
      </c>
    </row>
    <row r="5" spans="1:13" x14ac:dyDescent="0.2">
      <c r="A5" s="32">
        <v>1947</v>
      </c>
      <c r="B5" s="40">
        <v>452.32187900000002</v>
      </c>
      <c r="C5" s="41">
        <v>2961.6754231461778</v>
      </c>
      <c r="D5" s="37"/>
      <c r="E5" s="39"/>
      <c r="H5" s="37"/>
      <c r="I5" s="39"/>
      <c r="J5" s="41">
        <v>8.0749999999999993</v>
      </c>
      <c r="K5" s="41">
        <v>51.367684478371501</v>
      </c>
      <c r="L5" s="37"/>
      <c r="M5" s="39"/>
    </row>
    <row r="6" spans="1:13" x14ac:dyDescent="0.2">
      <c r="A6" s="32">
        <v>1948</v>
      </c>
      <c r="B6" s="40">
        <v>469.62312800000001</v>
      </c>
      <c r="C6" s="41">
        <v>2898.2373092648309</v>
      </c>
      <c r="D6" s="40">
        <v>171.71022496011275</v>
      </c>
      <c r="E6" s="41">
        <v>1059.6943606270941</v>
      </c>
      <c r="F6" s="40">
        <v>125.36241003988727</v>
      </c>
      <c r="G6" s="41">
        <v>749.2150607493636</v>
      </c>
      <c r="H6" s="37"/>
      <c r="I6" s="39"/>
      <c r="J6" s="41">
        <v>24.626000000000001</v>
      </c>
      <c r="K6" s="41">
        <v>147.17466009263407</v>
      </c>
      <c r="L6" s="37"/>
      <c r="M6" s="39"/>
    </row>
    <row r="7" spans="1:13" x14ac:dyDescent="0.2">
      <c r="A7" s="32">
        <v>1949</v>
      </c>
      <c r="B7" s="40">
        <v>561.48163299999999</v>
      </c>
      <c r="C7" s="41">
        <v>3392.8945267769473</v>
      </c>
      <c r="D7" s="40">
        <v>155.4610652765052</v>
      </c>
      <c r="E7" s="41">
        <v>939.41273677169102</v>
      </c>
      <c r="F7" s="40">
        <v>86.151333367222165</v>
      </c>
      <c r="G7" s="41">
        <v>504.16276549170266</v>
      </c>
      <c r="H7" s="37"/>
      <c r="I7" s="39"/>
      <c r="J7" s="41">
        <v>28.54</v>
      </c>
      <c r="K7" s="41">
        <v>167.01779026217227</v>
      </c>
      <c r="L7" s="37"/>
      <c r="M7" s="39"/>
    </row>
    <row r="8" spans="1:13" x14ac:dyDescent="0.2">
      <c r="A8" s="32">
        <v>1950</v>
      </c>
      <c r="B8" s="40">
        <v>612</v>
      </c>
      <c r="C8" s="41">
        <v>3683.2523358861317</v>
      </c>
      <c r="D8" s="40">
        <v>194.38518698239795</v>
      </c>
      <c r="E8" s="41">
        <v>1169.8851209388556</v>
      </c>
      <c r="F8" s="40">
        <v>91.456784429678876</v>
      </c>
      <c r="G8" s="41">
        <v>533.17467202820967</v>
      </c>
      <c r="H8" s="37"/>
      <c r="I8" s="39"/>
      <c r="J8" s="41">
        <v>52.713999999999999</v>
      </c>
      <c r="K8" s="41">
        <v>307.31202541792368</v>
      </c>
      <c r="L8" s="37"/>
      <c r="M8" s="39"/>
    </row>
    <row r="9" spans="1:13" x14ac:dyDescent="0.2">
      <c r="A9" s="32">
        <v>1951</v>
      </c>
      <c r="B9" s="40">
        <v>1176</v>
      </c>
      <c r="C9" s="41">
        <v>6657.2318143221064</v>
      </c>
      <c r="D9" s="40">
        <v>287.92713619899888</v>
      </c>
      <c r="E9" s="41">
        <v>1629.9300096178822</v>
      </c>
      <c r="F9" s="40">
        <v>84.536497198840038</v>
      </c>
      <c r="G9" s="41">
        <v>463.5057554011571</v>
      </c>
      <c r="H9" s="37"/>
      <c r="I9" s="39"/>
      <c r="J9" s="41">
        <v>64.754999999999995</v>
      </c>
      <c r="K9" s="41">
        <v>355.04564520108556</v>
      </c>
      <c r="L9" s="40">
        <v>0.22500000000000001</v>
      </c>
      <c r="M9" s="42">
        <v>1.2336540833950158</v>
      </c>
    </row>
    <row r="10" spans="1:13" x14ac:dyDescent="0.2">
      <c r="A10" s="32">
        <v>1952</v>
      </c>
      <c r="B10" s="40">
        <v>1454</v>
      </c>
      <c r="C10" s="41">
        <v>7795.5151661372256</v>
      </c>
      <c r="D10" s="40">
        <v>371.50558860964225</v>
      </c>
      <c r="E10" s="41">
        <v>1991.8001721535095</v>
      </c>
      <c r="F10" s="40">
        <v>104.06423281394621</v>
      </c>
      <c r="G10" s="41">
        <v>541.05014785960202</v>
      </c>
      <c r="H10" s="37"/>
      <c r="I10" s="39"/>
      <c r="J10" s="41">
        <v>56.927999999999997</v>
      </c>
      <c r="K10" s="41">
        <v>295.9797231429128</v>
      </c>
      <c r="L10" s="40">
        <v>3.5</v>
      </c>
      <c r="M10" s="42">
        <v>18.197179437187234</v>
      </c>
    </row>
    <row r="11" spans="1:13" x14ac:dyDescent="0.2">
      <c r="A11" s="32">
        <v>1953</v>
      </c>
      <c r="B11" s="40">
        <v>1574</v>
      </c>
      <c r="C11" s="41">
        <v>8331.7894291083285</v>
      </c>
      <c r="D11" s="40">
        <v>327.99879464722068</v>
      </c>
      <c r="E11" s="41">
        <v>1736.2241994930032</v>
      </c>
      <c r="F11" s="40">
        <v>117.01477304293736</v>
      </c>
      <c r="G11" s="41">
        <v>600.46837313082835</v>
      </c>
      <c r="H11" s="37"/>
      <c r="I11" s="39"/>
      <c r="J11" s="41">
        <v>58.61</v>
      </c>
      <c r="K11" s="41">
        <v>300.76075382621968</v>
      </c>
      <c r="L11" s="40">
        <v>4.75</v>
      </c>
      <c r="M11" s="42">
        <v>24.374911801305977</v>
      </c>
    </row>
    <row r="12" spans="1:13" x14ac:dyDescent="0.2">
      <c r="A12" s="32">
        <v>1954</v>
      </c>
      <c r="B12" s="40">
        <v>1333</v>
      </c>
      <c r="C12" s="41">
        <v>7019.6687643171226</v>
      </c>
      <c r="D12" s="40">
        <v>313.77178769346909</v>
      </c>
      <c r="E12" s="41">
        <v>1652.3435987965406</v>
      </c>
      <c r="F12" s="40">
        <v>119.17666157180528</v>
      </c>
      <c r="G12" s="41">
        <v>608.57203478427869</v>
      </c>
      <c r="H12" s="37"/>
      <c r="I12" s="39"/>
      <c r="J12" s="41">
        <v>70.799000000000007</v>
      </c>
      <c r="K12" s="41">
        <v>361.53296226318753</v>
      </c>
      <c r="L12" s="40">
        <v>8</v>
      </c>
      <c r="M12" s="42">
        <v>40.851759178879647</v>
      </c>
    </row>
    <row r="13" spans="1:13" x14ac:dyDescent="0.2">
      <c r="A13" s="32">
        <v>1955</v>
      </c>
      <c r="B13" s="40">
        <v>1207.1268889999999</v>
      </c>
      <c r="C13" s="41">
        <v>6315.324373177079</v>
      </c>
      <c r="D13" s="40">
        <v>338.00880050097231</v>
      </c>
      <c r="E13" s="41">
        <v>1768.3602574046706</v>
      </c>
      <c r="F13" s="40">
        <v>168.98181049902766</v>
      </c>
      <c r="G13" s="41">
        <v>856.5039750574789</v>
      </c>
      <c r="H13" s="37"/>
      <c r="I13" s="39"/>
      <c r="J13" s="41">
        <v>81.150999999999996</v>
      </c>
      <c r="K13" s="41">
        <v>411.32328902517833</v>
      </c>
      <c r="L13" s="40">
        <v>12.25</v>
      </c>
      <c r="M13" s="42">
        <v>62.090550831886667</v>
      </c>
    </row>
    <row r="14" spans="1:13" x14ac:dyDescent="0.2">
      <c r="A14" s="32">
        <v>1956</v>
      </c>
      <c r="B14" s="40">
        <v>1409.662</v>
      </c>
      <c r="C14" s="41">
        <v>7158.4608158031715</v>
      </c>
      <c r="D14" s="40">
        <v>423.62921549516091</v>
      </c>
      <c r="E14" s="41">
        <v>2151.2484124219473</v>
      </c>
      <c r="F14" s="40">
        <v>197.94465750483911</v>
      </c>
      <c r="G14" s="41">
        <v>975.79383059248789</v>
      </c>
      <c r="H14" s="40">
        <v>72.7</v>
      </c>
      <c r="I14" s="42">
        <v>358.38406743733208</v>
      </c>
      <c r="J14" s="41">
        <v>98.509</v>
      </c>
      <c r="K14" s="41">
        <v>485.61287619235418</v>
      </c>
      <c r="L14" s="40">
        <v>16</v>
      </c>
      <c r="M14" s="42">
        <v>78.874072613443104</v>
      </c>
    </row>
    <row r="15" spans="1:13" x14ac:dyDescent="0.2">
      <c r="A15" s="32">
        <v>1957</v>
      </c>
      <c r="B15" s="40">
        <v>1685.2720280000001</v>
      </c>
      <c r="C15" s="41">
        <v>8316.5812672720094</v>
      </c>
      <c r="D15" s="40">
        <v>598.95570579776677</v>
      </c>
      <c r="E15" s="41">
        <v>2955.7624644579887</v>
      </c>
      <c r="F15" s="40">
        <v>269.33818420223315</v>
      </c>
      <c r="G15" s="41">
        <v>1292.5492637268092</v>
      </c>
      <c r="H15" s="40">
        <v>78.176500000000004</v>
      </c>
      <c r="I15" s="42">
        <v>375.16766445513554</v>
      </c>
      <c r="J15" s="41">
        <v>177.816</v>
      </c>
      <c r="K15" s="41">
        <v>853.33589279072828</v>
      </c>
      <c r="L15" s="40">
        <v>40</v>
      </c>
      <c r="M15" s="42">
        <v>191.95930462741899</v>
      </c>
    </row>
    <row r="16" spans="1:13" x14ac:dyDescent="0.2">
      <c r="A16" s="32">
        <v>1958</v>
      </c>
      <c r="B16" s="40">
        <v>2257.7725</v>
      </c>
      <c r="C16" s="41">
        <v>10894.482242810269</v>
      </c>
      <c r="D16" s="40">
        <v>711.51296250707924</v>
      </c>
      <c r="E16" s="41">
        <v>3433.2800738616061</v>
      </c>
      <c r="F16" s="40">
        <v>321.9541444929207</v>
      </c>
      <c r="G16" s="41">
        <v>1505.5138858682287</v>
      </c>
      <c r="H16" s="40">
        <v>117.27620899999999</v>
      </c>
      <c r="I16" s="42">
        <v>548.40406359597841</v>
      </c>
      <c r="J16" s="41">
        <v>210.423</v>
      </c>
      <c r="K16" s="41">
        <v>983.97474865559957</v>
      </c>
      <c r="L16" s="40">
        <v>49.75</v>
      </c>
      <c r="M16" s="42">
        <v>232.63970072480708</v>
      </c>
    </row>
    <row r="17" spans="1:13" x14ac:dyDescent="0.2">
      <c r="A17" s="32">
        <v>1959</v>
      </c>
      <c r="B17" s="40">
        <v>3767.2290859999998</v>
      </c>
      <c r="C17" s="41">
        <v>17816.59100948237</v>
      </c>
      <c r="D17" s="40">
        <v>781.84312398345446</v>
      </c>
      <c r="E17" s="41">
        <v>3697.6193524720584</v>
      </c>
      <c r="F17" s="40">
        <v>423.31198601654569</v>
      </c>
      <c r="G17" s="41">
        <v>1937.1108259443122</v>
      </c>
      <c r="H17" s="40">
        <v>305.36455000000001</v>
      </c>
      <c r="I17" s="42">
        <v>1397.3735571037971</v>
      </c>
      <c r="J17" s="41">
        <v>291.81700000000001</v>
      </c>
      <c r="K17" s="41">
        <v>1335.3788424797795</v>
      </c>
      <c r="L17" s="40">
        <v>136</v>
      </c>
      <c r="M17" s="42">
        <v>622.34730182700116</v>
      </c>
    </row>
    <row r="18" spans="1:13" x14ac:dyDescent="0.2">
      <c r="A18" s="32">
        <v>1960</v>
      </c>
      <c r="B18" s="40">
        <v>4210.6139999999996</v>
      </c>
      <c r="C18" s="41">
        <v>19659.91899053333</v>
      </c>
      <c r="D18" s="40">
        <v>759.67526487304042</v>
      </c>
      <c r="E18" s="41">
        <v>3547.0252477467484</v>
      </c>
      <c r="F18" s="40">
        <v>511.22873512695963</v>
      </c>
      <c r="G18" s="41">
        <v>2309.9075326538932</v>
      </c>
      <c r="H18" s="40">
        <v>523.57500000000005</v>
      </c>
      <c r="I18" s="42">
        <v>2365.692210374119</v>
      </c>
      <c r="J18" s="41">
        <v>399.38</v>
      </c>
      <c r="K18" s="41">
        <v>1804.5364178564973</v>
      </c>
      <c r="L18" s="40">
        <v>154.773</v>
      </c>
      <c r="M18" s="42">
        <v>699.3177299837339</v>
      </c>
    </row>
    <row r="19" spans="1:13" x14ac:dyDescent="0.2">
      <c r="A19" s="32">
        <v>1961</v>
      </c>
      <c r="B19" s="40">
        <v>4291.7839999999997</v>
      </c>
      <c r="C19" s="41">
        <v>19873.970826580226</v>
      </c>
      <c r="D19" s="40">
        <v>796.93644719615816</v>
      </c>
      <c r="E19" s="41">
        <v>3690.3748423068218</v>
      </c>
      <c r="F19" s="40">
        <v>529.46155280384176</v>
      </c>
      <c r="G19" s="41">
        <v>2375.5453733122836</v>
      </c>
      <c r="H19" s="40">
        <v>964</v>
      </c>
      <c r="I19" s="42">
        <v>4325.1974156496772</v>
      </c>
      <c r="J19" s="41">
        <v>551.02300000000002</v>
      </c>
      <c r="K19" s="41">
        <v>2472.2855348169419</v>
      </c>
      <c r="L19" s="40">
        <v>175.8</v>
      </c>
      <c r="M19" s="42">
        <v>788.76525484565684</v>
      </c>
    </row>
    <row r="20" spans="1:13" x14ac:dyDescent="0.2">
      <c r="A20" s="32">
        <v>1962</v>
      </c>
      <c r="B20" s="40">
        <v>5367.5870000000004</v>
      </c>
      <c r="C20" s="41">
        <v>24718.622134724093</v>
      </c>
      <c r="D20" s="40">
        <v>979.46646526823679</v>
      </c>
      <c r="E20" s="41">
        <v>4510.6043830494791</v>
      </c>
      <c r="F20" s="40">
        <v>628.16253473176323</v>
      </c>
      <c r="G20" s="41">
        <v>2805.8314691371988</v>
      </c>
      <c r="H20" s="40">
        <v>1824.93</v>
      </c>
      <c r="I20" s="42">
        <v>8151.4667619568736</v>
      </c>
      <c r="J20" s="41">
        <v>740.20600000000002</v>
      </c>
      <c r="K20" s="41">
        <v>3306.2992038056527</v>
      </c>
      <c r="L20" s="40">
        <v>263.041</v>
      </c>
      <c r="M20" s="42">
        <v>1174.9327199026252</v>
      </c>
    </row>
    <row r="21" spans="1:13" x14ac:dyDescent="0.2">
      <c r="A21" s="32">
        <v>1963</v>
      </c>
      <c r="B21" s="40">
        <v>6988.3829999999998</v>
      </c>
      <c r="C21" s="41">
        <v>32152.670807453414</v>
      </c>
      <c r="D21" s="40">
        <v>1026.7333629264726</v>
      </c>
      <c r="E21" s="41">
        <v>4723.8710049527153</v>
      </c>
      <c r="F21" s="40">
        <v>718.23163707352728</v>
      </c>
      <c r="G21" s="41">
        <v>3206.4270229512704</v>
      </c>
      <c r="H21" s="40">
        <v>3673.0410000000002</v>
      </c>
      <c r="I21" s="42">
        <v>16397.687474190559</v>
      </c>
      <c r="J21" s="41">
        <v>880.24099999999999</v>
      </c>
      <c r="K21" s="41">
        <v>3929.6911795890578</v>
      </c>
      <c r="L21" s="40">
        <v>322.476</v>
      </c>
      <c r="M21" s="42">
        <v>1439.6410674226274</v>
      </c>
    </row>
    <row r="22" spans="1:13" x14ac:dyDescent="0.2">
      <c r="A22" s="32">
        <v>1964</v>
      </c>
      <c r="B22" s="40">
        <v>6982.3789999999999</v>
      </c>
      <c r="C22" s="41">
        <v>31919.446857142859</v>
      </c>
      <c r="D22" s="40">
        <v>1102.2504019199719</v>
      </c>
      <c r="E22" s="41">
        <v>5038.8589802055858</v>
      </c>
      <c r="F22" s="40">
        <v>725.17959808002809</v>
      </c>
      <c r="G22" s="41">
        <v>3217.300790062236</v>
      </c>
      <c r="H22" s="40">
        <v>5099.7139999999999</v>
      </c>
      <c r="I22" s="42">
        <v>22625.173025732031</v>
      </c>
      <c r="J22" s="41">
        <v>867.36900000000003</v>
      </c>
      <c r="K22" s="41">
        <v>3848.1322094055013</v>
      </c>
      <c r="L22" s="40">
        <v>353.18799999999999</v>
      </c>
      <c r="M22" s="42">
        <v>1566.9387755102036</v>
      </c>
    </row>
    <row r="23" spans="1:13" x14ac:dyDescent="0.2">
      <c r="A23" s="32">
        <v>1965</v>
      </c>
      <c r="B23" s="40">
        <v>6471.3</v>
      </c>
      <c r="C23" s="41">
        <v>29441.430374995736</v>
      </c>
      <c r="D23" s="40">
        <v>1051.4784863330535</v>
      </c>
      <c r="E23" s="41">
        <v>4783.7421609538278</v>
      </c>
      <c r="F23" s="40">
        <v>780.26451366694653</v>
      </c>
      <c r="G23" s="41">
        <v>3447.3497041672131</v>
      </c>
      <c r="H23" s="40">
        <v>5249.7280000000001</v>
      </c>
      <c r="I23" s="42">
        <v>23194.247528580108</v>
      </c>
      <c r="J23" s="41">
        <v>959.15899999999999</v>
      </c>
      <c r="K23" s="41">
        <v>4237.7378914232067</v>
      </c>
      <c r="L23" s="40">
        <v>420.4</v>
      </c>
      <c r="M23" s="42">
        <v>1857.4032142265423</v>
      </c>
    </row>
    <row r="24" spans="1:13" x14ac:dyDescent="0.2">
      <c r="A24" s="32">
        <v>1966</v>
      </c>
      <c r="B24" s="40">
        <v>6745.95</v>
      </c>
      <c r="C24" s="41">
        <v>30655.04862310279</v>
      </c>
      <c r="D24" s="40">
        <v>931.71937457853733</v>
      </c>
      <c r="E24" s="41">
        <v>4233.9333571686693</v>
      </c>
      <c r="F24" s="40">
        <v>764.50362542146274</v>
      </c>
      <c r="G24" s="41">
        <v>3375.9253962507878</v>
      </c>
      <c r="H24" s="40">
        <v>5174.924</v>
      </c>
      <c r="I24" s="42">
        <v>22851.634412638134</v>
      </c>
      <c r="J24" s="41">
        <v>1100.519</v>
      </c>
      <c r="K24" s="41">
        <v>4859.7153991367031</v>
      </c>
      <c r="L24" s="40">
        <v>479.68099999999998</v>
      </c>
      <c r="M24" s="42">
        <v>2118.1943631807294</v>
      </c>
    </row>
    <row r="25" spans="1:13" x14ac:dyDescent="0.2">
      <c r="A25" s="32">
        <v>1967</v>
      </c>
      <c r="B25" s="40">
        <v>7172.4570000000003</v>
      </c>
      <c r="C25" s="41">
        <v>32417.152154753563</v>
      </c>
      <c r="D25" s="40">
        <v>594.75526822662562</v>
      </c>
      <c r="E25" s="41">
        <v>2688.0986564218915</v>
      </c>
      <c r="F25" s="40">
        <v>797.01290077337421</v>
      </c>
      <c r="G25" s="41">
        <v>3499.8535564364174</v>
      </c>
      <c r="H25" s="40">
        <v>4967.5829999999996</v>
      </c>
      <c r="I25" s="42">
        <v>21813.715954375293</v>
      </c>
      <c r="J25" s="41">
        <v>1279.3579999999999</v>
      </c>
      <c r="K25" s="41">
        <v>5617.9337146370099</v>
      </c>
      <c r="L25" s="40">
        <v>479.98399999999998</v>
      </c>
      <c r="M25" s="42">
        <v>2107.7120681516285</v>
      </c>
    </row>
    <row r="26" spans="1:13" x14ac:dyDescent="0.2">
      <c r="A26" s="32">
        <v>1968</v>
      </c>
      <c r="B26" s="40">
        <v>7285.2979999999998</v>
      </c>
      <c r="C26" s="41">
        <v>32457.360524820953</v>
      </c>
      <c r="D26" s="40">
        <v>651.86208948249327</v>
      </c>
      <c r="E26" s="41">
        <v>2904.1671117360447</v>
      </c>
      <c r="F26" s="40">
        <v>803.21691051750679</v>
      </c>
      <c r="G26" s="41">
        <v>3476.0761263578429</v>
      </c>
      <c r="H26" s="40">
        <v>4588.7730000000001</v>
      </c>
      <c r="I26" s="42">
        <v>19858.800363526203</v>
      </c>
      <c r="J26" s="41">
        <v>1285.8499999999999</v>
      </c>
      <c r="K26" s="41">
        <v>5564.7639243519279</v>
      </c>
      <c r="L26" s="40">
        <v>495</v>
      </c>
      <c r="M26" s="42">
        <v>2142.2079889211063</v>
      </c>
    </row>
    <row r="27" spans="1:13" x14ac:dyDescent="0.2">
      <c r="A27" s="32">
        <v>1969</v>
      </c>
      <c r="B27" s="40">
        <v>7628.5280000000002</v>
      </c>
      <c r="C27" s="41">
        <v>32907.827362336349</v>
      </c>
      <c r="D27" s="40">
        <v>742.00718125661092</v>
      </c>
      <c r="E27" s="41">
        <v>3200.8592250570969</v>
      </c>
      <c r="F27" s="40">
        <v>854.81381874338911</v>
      </c>
      <c r="G27" s="41">
        <v>3573.3749359615795</v>
      </c>
      <c r="H27" s="40">
        <v>3994.9929999999999</v>
      </c>
      <c r="I27" s="42">
        <v>16700.253952992571</v>
      </c>
      <c r="J27" s="41">
        <v>1327.663</v>
      </c>
      <c r="K27" s="41">
        <v>5550.0245592400215</v>
      </c>
      <c r="L27" s="40">
        <v>399.99599999999998</v>
      </c>
      <c r="M27" s="42">
        <v>1672.1017484088748</v>
      </c>
    </row>
    <row r="28" spans="1:13" x14ac:dyDescent="0.2">
      <c r="A28" s="32">
        <v>1970</v>
      </c>
      <c r="B28" s="40">
        <v>7406.308</v>
      </c>
      <c r="C28" s="41">
        <v>30508.765859284893</v>
      </c>
      <c r="D28" s="40">
        <v>684.42614855682382</v>
      </c>
      <c r="E28" s="41">
        <v>2819.3530588104454</v>
      </c>
      <c r="F28" s="40">
        <v>828.48285144317617</v>
      </c>
      <c r="G28" s="41">
        <v>3298.4287904575544</v>
      </c>
      <c r="H28" s="40">
        <v>3748.7420000000002</v>
      </c>
      <c r="I28" s="42">
        <v>14924.821339703394</v>
      </c>
      <c r="J28" s="41">
        <v>1265.431</v>
      </c>
      <c r="K28" s="41">
        <v>5038.0451876181951</v>
      </c>
      <c r="L28" s="40">
        <v>438</v>
      </c>
      <c r="M28" s="42">
        <v>1743.8041206330247</v>
      </c>
    </row>
    <row r="29" spans="1:13" x14ac:dyDescent="0.2">
      <c r="A29" s="32">
        <v>1971</v>
      </c>
      <c r="B29" s="40">
        <v>7065.9979999999996</v>
      </c>
      <c r="C29" s="41">
        <v>27546.139601972594</v>
      </c>
      <c r="D29" s="40">
        <v>681.72098212547417</v>
      </c>
      <c r="E29" s="41">
        <v>2657.6261899907381</v>
      </c>
      <c r="F29" s="40">
        <v>831.8290178745259</v>
      </c>
      <c r="G29" s="41">
        <v>3133.1544878839359</v>
      </c>
      <c r="H29" s="40">
        <v>3312.473</v>
      </c>
      <c r="I29" s="42">
        <v>12476.710264885071</v>
      </c>
      <c r="J29" s="41">
        <v>1378.903</v>
      </c>
      <c r="K29" s="41">
        <v>5193.7550024953616</v>
      </c>
      <c r="L29" s="40">
        <v>503.87599999999998</v>
      </c>
      <c r="M29" s="42">
        <v>1897.8916541898545</v>
      </c>
    </row>
    <row r="30" spans="1:13" x14ac:dyDescent="0.2">
      <c r="A30" s="32">
        <v>1972</v>
      </c>
      <c r="B30" s="40">
        <v>7519.0619999999999</v>
      </c>
      <c r="C30" s="41">
        <v>28172.623809211571</v>
      </c>
      <c r="D30" s="40">
        <v>596.29700000000003</v>
      </c>
      <c r="E30" s="41">
        <v>2234.2216435456226</v>
      </c>
      <c r="F30" s="40">
        <v>835.48599999999999</v>
      </c>
      <c r="G30" s="41">
        <v>3020.6386651843418</v>
      </c>
      <c r="H30" s="40">
        <v>3307.991</v>
      </c>
      <c r="I30" s="42">
        <v>11959.800066885398</v>
      </c>
      <c r="J30" s="41">
        <v>1713.752</v>
      </c>
      <c r="K30" s="41">
        <v>6195.9452985890794</v>
      </c>
      <c r="L30" s="40">
        <v>618.91200000000003</v>
      </c>
      <c r="M30" s="42">
        <v>2237.631172211828</v>
      </c>
    </row>
    <row r="31" spans="1:13" x14ac:dyDescent="0.2">
      <c r="A31" s="32">
        <v>1973</v>
      </c>
      <c r="B31" s="40">
        <v>7932.5060000000003</v>
      </c>
      <c r="C31" s="41">
        <v>28607.255941433155</v>
      </c>
      <c r="D31" s="40">
        <v>666.03399999999999</v>
      </c>
      <c r="E31" s="41">
        <v>2401.940207003498</v>
      </c>
      <c r="F31" s="40">
        <v>926.61699999999996</v>
      </c>
      <c r="G31" s="41">
        <v>3219.5721098303557</v>
      </c>
      <c r="H31" s="40">
        <v>3407.6350000000002</v>
      </c>
      <c r="I31" s="42">
        <v>11839.97984764122</v>
      </c>
      <c r="J31" s="41">
        <v>1880.9839999999999</v>
      </c>
      <c r="K31" s="41">
        <v>6535.5628327962268</v>
      </c>
      <c r="L31" s="40">
        <v>640.58500000000004</v>
      </c>
      <c r="M31" s="42">
        <v>2225.7411637987198</v>
      </c>
    </row>
    <row r="32" spans="1:13" x14ac:dyDescent="0.2">
      <c r="A32" s="32">
        <v>1974</v>
      </c>
      <c r="B32" s="40">
        <v>8151.6729999999998</v>
      </c>
      <c r="C32" s="41">
        <v>27216.242926063802</v>
      </c>
      <c r="D32" s="40">
        <v>718.25400000000002</v>
      </c>
      <c r="E32" s="41">
        <v>2398.056858588051</v>
      </c>
      <c r="F32" s="40">
        <v>1070.954</v>
      </c>
      <c r="G32" s="41">
        <v>3445.7147913097333</v>
      </c>
      <c r="H32" s="40">
        <v>3039.7</v>
      </c>
      <c r="I32" s="42">
        <v>9780.0085261777785</v>
      </c>
      <c r="J32" s="41">
        <v>1976.9880000000001</v>
      </c>
      <c r="K32" s="41">
        <v>6360.8117564730583</v>
      </c>
      <c r="L32" s="40">
        <v>566.48400000000004</v>
      </c>
      <c r="M32" s="42">
        <v>1822.6201105185685</v>
      </c>
    </row>
    <row r="33" spans="1:13" x14ac:dyDescent="0.2">
      <c r="A33" s="32">
        <v>1975</v>
      </c>
      <c r="B33" s="40">
        <v>8546.84</v>
      </c>
      <c r="C33" s="41">
        <v>26012.432757348182</v>
      </c>
      <c r="D33" s="40">
        <v>733.73599999999999</v>
      </c>
      <c r="E33" s="41">
        <v>2233.1362657596992</v>
      </c>
      <c r="F33" s="40">
        <v>1455.393</v>
      </c>
      <c r="G33" s="41">
        <v>4281.0713025061777</v>
      </c>
      <c r="H33" s="40">
        <v>3231.0929999999998</v>
      </c>
      <c r="I33" s="42">
        <v>9504.3328626897292</v>
      </c>
      <c r="J33" s="41">
        <v>2360.241</v>
      </c>
      <c r="K33" s="41">
        <v>6942.7020825979534</v>
      </c>
      <c r="L33" s="40">
        <v>711.57</v>
      </c>
      <c r="M33" s="42">
        <v>2093.0991881397813</v>
      </c>
    </row>
    <row r="34" spans="1:13" x14ac:dyDescent="0.2">
      <c r="A34" s="32">
        <v>1976</v>
      </c>
      <c r="B34" s="40">
        <v>9426.2540000000008</v>
      </c>
      <c r="C34" s="41">
        <v>26754.808128973666</v>
      </c>
      <c r="D34" s="40">
        <v>803.76700000000005</v>
      </c>
      <c r="E34" s="41">
        <v>2281.3550181653045</v>
      </c>
      <c r="F34" s="40">
        <v>1732.2739999999999</v>
      </c>
      <c r="G34" s="41">
        <v>4774.0445497826249</v>
      </c>
      <c r="H34" s="40">
        <v>3551.8220000000001</v>
      </c>
      <c r="I34" s="42">
        <v>9788.6110747480052</v>
      </c>
      <c r="J34" s="41">
        <v>2441.913</v>
      </c>
      <c r="K34" s="41">
        <v>6729.7676052941624</v>
      </c>
      <c r="L34" s="40">
        <v>711.25</v>
      </c>
      <c r="M34" s="42">
        <v>1960.1628760997928</v>
      </c>
    </row>
    <row r="35" spans="1:13" x14ac:dyDescent="0.2">
      <c r="A35" s="32">
        <v>1977</v>
      </c>
      <c r="B35" s="40">
        <v>10409.178</v>
      </c>
      <c r="C35" s="41">
        <v>28067.107524924675</v>
      </c>
      <c r="D35" s="40">
        <v>922.22699999999998</v>
      </c>
      <c r="E35" s="41">
        <v>2486.6751602661329</v>
      </c>
      <c r="F35" s="40">
        <v>2492.9490000000001</v>
      </c>
      <c r="G35" s="41">
        <v>6543.9031913008675</v>
      </c>
      <c r="H35" s="40">
        <v>3832.4270000000001</v>
      </c>
      <c r="I35" s="42">
        <v>10059.985693942239</v>
      </c>
      <c r="J35" s="41">
        <v>2556.6419999999998</v>
      </c>
      <c r="K35" s="41">
        <v>6711.0950696600021</v>
      </c>
      <c r="L35" s="40">
        <v>712.31100000000004</v>
      </c>
      <c r="M35" s="42">
        <v>1869.7912496800827</v>
      </c>
    </row>
    <row r="36" spans="1:13" x14ac:dyDescent="0.2">
      <c r="A36" s="32">
        <v>1978</v>
      </c>
      <c r="B36" s="40">
        <v>11346.162</v>
      </c>
      <c r="C36" s="41">
        <v>28973.301073140839</v>
      </c>
      <c r="D36" s="40">
        <v>965.96</v>
      </c>
      <c r="E36" s="41">
        <v>2466.6534731842476</v>
      </c>
      <c r="F36" s="40">
        <v>3587.4490000000001</v>
      </c>
      <c r="G36" s="41">
        <v>8925.0570652004899</v>
      </c>
      <c r="H36" s="40">
        <v>4063.701</v>
      </c>
      <c r="I36" s="42">
        <v>10109.903533377699</v>
      </c>
      <c r="J36" s="41">
        <v>2963.9650000000001</v>
      </c>
      <c r="K36" s="41">
        <v>7373.9185600288592</v>
      </c>
      <c r="L36" s="40">
        <v>785.25</v>
      </c>
      <c r="M36" s="42">
        <v>1953.5890434815058</v>
      </c>
    </row>
    <row r="37" spans="1:13" x14ac:dyDescent="0.2">
      <c r="A37" s="32">
        <v>1979</v>
      </c>
      <c r="B37" s="40">
        <v>12408.994000000001</v>
      </c>
      <c r="C37" s="41">
        <v>29641.204853812349</v>
      </c>
      <c r="D37" s="40">
        <v>996.18899999999996</v>
      </c>
      <c r="E37" s="41">
        <v>2379.5838906936747</v>
      </c>
      <c r="F37" s="40">
        <v>3583.9720000000002</v>
      </c>
      <c r="G37" s="41">
        <v>8346.8050048616333</v>
      </c>
      <c r="H37" s="40">
        <v>4558.7690000000002</v>
      </c>
      <c r="I37" s="42">
        <v>10617.034928065304</v>
      </c>
      <c r="J37" s="41">
        <v>3361.7060000000001</v>
      </c>
      <c r="K37" s="41">
        <v>7829.1639738461645</v>
      </c>
      <c r="L37" s="40">
        <v>827</v>
      </c>
      <c r="M37" s="42">
        <v>1926.0216706549522</v>
      </c>
    </row>
    <row r="38" spans="1:13" x14ac:dyDescent="0.2">
      <c r="A38" s="32">
        <v>1980</v>
      </c>
      <c r="B38" s="40">
        <v>13518.475</v>
      </c>
      <c r="C38" s="41">
        <v>29647.241366076174</v>
      </c>
      <c r="D38" s="40">
        <v>1185.239</v>
      </c>
      <c r="E38" s="41">
        <v>2599.336590072975</v>
      </c>
      <c r="F38" s="40">
        <v>3832.3180000000002</v>
      </c>
      <c r="G38" s="41">
        <v>8203.7890140000873</v>
      </c>
      <c r="H38" s="40">
        <v>5243.3720000000003</v>
      </c>
      <c r="I38" s="42">
        <v>11224.412381727107</v>
      </c>
      <c r="J38" s="41">
        <v>3668.4969999999998</v>
      </c>
      <c r="K38" s="41">
        <v>7853.0997131480935</v>
      </c>
      <c r="L38" s="40">
        <v>903.79300000000001</v>
      </c>
      <c r="M38" s="42">
        <v>1934.7369097058699</v>
      </c>
    </row>
    <row r="39" spans="1:13" x14ac:dyDescent="0.2">
      <c r="A39" s="32">
        <v>1981</v>
      </c>
      <c r="B39" s="40">
        <v>16567.038</v>
      </c>
      <c r="C39" s="41">
        <v>33299.909549556796</v>
      </c>
      <c r="D39" s="40">
        <v>1431.6790000000001</v>
      </c>
      <c r="E39" s="41">
        <v>2877.6888906755648</v>
      </c>
      <c r="F39" s="40">
        <v>4517.0559999999996</v>
      </c>
      <c r="G39" s="41">
        <v>8865.3598747834949</v>
      </c>
      <c r="H39" s="40">
        <v>5522.6880000000001</v>
      </c>
      <c r="I39" s="42">
        <v>10839.054595769527</v>
      </c>
      <c r="J39" s="41">
        <v>3848.3710000000001</v>
      </c>
      <c r="K39" s="41">
        <v>7552.9711933348708</v>
      </c>
      <c r="L39" s="40">
        <v>951.80100000000004</v>
      </c>
      <c r="M39" s="42">
        <v>1868.0437865235247</v>
      </c>
    </row>
    <row r="40" spans="1:13" x14ac:dyDescent="0.2">
      <c r="A40" s="32">
        <v>1982</v>
      </c>
      <c r="B40" s="40">
        <v>20006.974999999999</v>
      </c>
      <c r="C40" s="41">
        <v>37312.697280386419</v>
      </c>
      <c r="D40" s="40">
        <v>1671.653</v>
      </c>
      <c r="E40" s="41">
        <v>3117.6068519528712</v>
      </c>
      <c r="F40" s="40">
        <v>3159.3249999999998</v>
      </c>
      <c r="G40" s="41">
        <v>5763.5614014284283</v>
      </c>
      <c r="H40" s="40">
        <v>6053.4260000000004</v>
      </c>
      <c r="I40" s="42">
        <v>11043.274256369094</v>
      </c>
      <c r="J40" s="41">
        <v>3877.3670000000002</v>
      </c>
      <c r="K40" s="41">
        <v>7073.4865138510095</v>
      </c>
      <c r="L40" s="40">
        <v>971.59500000000003</v>
      </c>
      <c r="M40" s="42">
        <v>1772.4822358639435</v>
      </c>
    </row>
    <row r="41" spans="1:13" x14ac:dyDescent="0.2">
      <c r="A41" s="32">
        <v>1983</v>
      </c>
      <c r="B41" s="40">
        <v>22745.984</v>
      </c>
      <c r="C41" s="41">
        <v>40461.581837991682</v>
      </c>
      <c r="D41" s="40">
        <v>1793.6389999999999</v>
      </c>
      <c r="E41" s="41">
        <v>3190.6059191070194</v>
      </c>
      <c r="F41" s="40">
        <v>3234.2779999999998</v>
      </c>
      <c r="G41" s="41">
        <v>5644.8829101634938</v>
      </c>
      <c r="H41" s="40">
        <v>6875.299</v>
      </c>
      <c r="I41" s="42">
        <v>11999.666641941158</v>
      </c>
      <c r="J41" s="41">
        <v>4252.49</v>
      </c>
      <c r="K41" s="41">
        <v>7421.999013888465</v>
      </c>
      <c r="L41" s="40">
        <v>1061.3</v>
      </c>
      <c r="M41" s="42">
        <v>1852.318889271892</v>
      </c>
    </row>
    <row r="42" spans="1:13" x14ac:dyDescent="0.2">
      <c r="A42" s="32">
        <v>1984</v>
      </c>
      <c r="B42" s="40">
        <v>26817.618999999999</v>
      </c>
      <c r="C42" s="41">
        <v>45820.544188629276</v>
      </c>
      <c r="D42" s="40">
        <v>2068.1790000000001</v>
      </c>
      <c r="E42" s="41">
        <v>3533.6875827602412</v>
      </c>
      <c r="F42" s="40">
        <v>3003.759</v>
      </c>
      <c r="G42" s="41">
        <v>5035.4074204458311</v>
      </c>
      <c r="H42" s="40">
        <v>7315.7790000000005</v>
      </c>
      <c r="I42" s="42">
        <v>12263.942567610044</v>
      </c>
      <c r="J42" s="41">
        <v>4758.4089999999997</v>
      </c>
      <c r="K42" s="41">
        <v>7976.8476725716746</v>
      </c>
      <c r="L42" s="40">
        <v>1244.7159999999999</v>
      </c>
      <c r="M42" s="42">
        <v>2086.6028808395254</v>
      </c>
    </row>
    <row r="43" spans="1:13" x14ac:dyDescent="0.2">
      <c r="A43" s="32">
        <v>1985</v>
      </c>
      <c r="B43" s="40">
        <v>31268.488000000001</v>
      </c>
      <c r="C43" s="41">
        <v>52191.999732934964</v>
      </c>
      <c r="D43" s="40">
        <v>2315.5079999999998</v>
      </c>
      <c r="E43" s="41">
        <v>3864.9452099381574</v>
      </c>
      <c r="F43" s="40">
        <v>3134.15</v>
      </c>
      <c r="G43" s="41">
        <v>5108.1601968845625</v>
      </c>
      <c r="H43" s="40">
        <v>7572.63</v>
      </c>
      <c r="I43" s="42">
        <v>12342.168419422793</v>
      </c>
      <c r="J43" s="41">
        <v>5447.71</v>
      </c>
      <c r="K43" s="41">
        <v>8878.8907315125307</v>
      </c>
      <c r="L43" s="40">
        <v>1416.8420000000001</v>
      </c>
      <c r="M43" s="42">
        <v>2309.224481813033</v>
      </c>
    </row>
    <row r="44" spans="1:13" x14ac:dyDescent="0.2">
      <c r="A44" s="32">
        <v>1986</v>
      </c>
      <c r="B44" s="40">
        <v>33494.726000000002</v>
      </c>
      <c r="C44" s="41">
        <v>55067.593372763557</v>
      </c>
      <c r="D44" s="40">
        <v>2323.1260000000002</v>
      </c>
      <c r="E44" s="41">
        <v>3819.3761585538787</v>
      </c>
      <c r="F44" s="40">
        <v>2809.721</v>
      </c>
      <c r="G44" s="41">
        <v>4521.8890820136467</v>
      </c>
      <c r="H44" s="40">
        <v>7807.16</v>
      </c>
      <c r="I44" s="42">
        <v>12564.632419209476</v>
      </c>
      <c r="J44" s="41">
        <v>5519.1369999999997</v>
      </c>
      <c r="K44" s="41">
        <v>8882.3500064374912</v>
      </c>
      <c r="L44" s="40">
        <v>1404.211</v>
      </c>
      <c r="M44" s="42">
        <v>2259.8992532509333</v>
      </c>
    </row>
    <row r="45" spans="1:13" x14ac:dyDescent="0.2">
      <c r="A45" s="32">
        <v>1987</v>
      </c>
      <c r="B45" s="40">
        <v>35512.805999999997</v>
      </c>
      <c r="C45" s="41">
        <v>57652.530926328771</v>
      </c>
      <c r="D45" s="40">
        <v>2420.5990000000002</v>
      </c>
      <c r="E45" s="41">
        <v>3929.6714179031792</v>
      </c>
      <c r="F45" s="40">
        <v>2372.9740000000002</v>
      </c>
      <c r="G45" s="41">
        <v>3773.5435600187648</v>
      </c>
      <c r="H45" s="40">
        <v>10923.058000000001</v>
      </c>
      <c r="I45" s="42">
        <v>17370.032360915648</v>
      </c>
      <c r="J45" s="41">
        <v>6596.1440000000002</v>
      </c>
      <c r="K45" s="41">
        <v>10489.300225015704</v>
      </c>
      <c r="L45" s="40">
        <v>1523.15</v>
      </c>
      <c r="M45" s="42">
        <v>2422.1390008666681</v>
      </c>
    </row>
    <row r="46" spans="1:13" x14ac:dyDescent="0.2">
      <c r="A46" s="32">
        <v>1988</v>
      </c>
      <c r="B46" s="40">
        <v>36268.33</v>
      </c>
      <c r="C46" s="41">
        <v>56725.104399643402</v>
      </c>
      <c r="D46" s="40">
        <v>2504.1030000000001</v>
      </c>
      <c r="E46" s="41">
        <v>3916.5162581916579</v>
      </c>
      <c r="F46" s="40">
        <v>3226.0740000000001</v>
      </c>
      <c r="G46" s="41">
        <v>4957.0706934899617</v>
      </c>
      <c r="H46" s="40">
        <v>9061.3770000000004</v>
      </c>
      <c r="I46" s="42">
        <v>13923.389968538846</v>
      </c>
      <c r="J46" s="41">
        <v>7166.03</v>
      </c>
      <c r="K46" s="41">
        <v>11011.067105611919</v>
      </c>
      <c r="L46" s="40">
        <v>1577.8</v>
      </c>
      <c r="M46" s="42">
        <v>2424.3914244336802</v>
      </c>
    </row>
    <row r="47" spans="1:13" x14ac:dyDescent="0.2">
      <c r="A47" s="32">
        <v>1989</v>
      </c>
      <c r="B47" s="40">
        <v>37309.845000000001</v>
      </c>
      <c r="C47" s="41">
        <v>56614.775895753126</v>
      </c>
      <c r="D47" s="40">
        <v>2468.4659999999999</v>
      </c>
      <c r="E47" s="41">
        <v>3745.7043682782955</v>
      </c>
      <c r="F47" s="40">
        <v>3556.8429999999998</v>
      </c>
      <c r="G47" s="41">
        <v>5280.5840521400896</v>
      </c>
      <c r="H47" s="40">
        <v>10968.915000000001</v>
      </c>
      <c r="I47" s="42">
        <v>16284.743976127203</v>
      </c>
      <c r="J47" s="41">
        <v>7718.6220000000003</v>
      </c>
      <c r="K47" s="41">
        <v>11459.272235996259</v>
      </c>
      <c r="L47" s="40">
        <v>1751.5</v>
      </c>
      <c r="M47" s="42">
        <v>2600.3236486185547</v>
      </c>
    </row>
    <row r="48" spans="1:13" x14ac:dyDescent="0.2">
      <c r="A48" s="32">
        <v>1990</v>
      </c>
      <c r="B48" s="40">
        <v>36267.726999999999</v>
      </c>
      <c r="C48" s="41">
        <v>53826.854263600399</v>
      </c>
      <c r="D48" s="40">
        <v>2414.8380000000002</v>
      </c>
      <c r="E48" s="41">
        <v>3583.9889579020014</v>
      </c>
      <c r="F48" s="40">
        <v>3851.0450000000001</v>
      </c>
      <c r="G48" s="41">
        <v>5576.4159891108393</v>
      </c>
      <c r="H48" s="40">
        <v>12313.599</v>
      </c>
      <c r="I48" s="42">
        <v>17830.420144947471</v>
      </c>
      <c r="J48" s="41">
        <v>8279.3790000000008</v>
      </c>
      <c r="K48" s="41">
        <v>11988.761864768789</v>
      </c>
      <c r="L48" s="40">
        <v>1876.7829999999999</v>
      </c>
      <c r="M48" s="42">
        <v>2717.631897132183</v>
      </c>
    </row>
    <row r="49" spans="1:13" x14ac:dyDescent="0.2">
      <c r="A49" s="32">
        <v>1991</v>
      </c>
      <c r="B49" s="40">
        <v>35942.258000000002</v>
      </c>
      <c r="C49" s="41">
        <v>51912.485150481145</v>
      </c>
      <c r="D49" s="40">
        <v>2371.2890000000002</v>
      </c>
      <c r="E49" s="41">
        <v>3424.9240823990326</v>
      </c>
      <c r="F49" s="40">
        <v>4361.5569999999998</v>
      </c>
      <c r="G49" s="41">
        <v>6119.3149094531409</v>
      </c>
      <c r="H49" s="40">
        <v>14004.123</v>
      </c>
      <c r="I49" s="42">
        <v>19647.946517199169</v>
      </c>
      <c r="J49" s="41">
        <v>8974.4740000000002</v>
      </c>
      <c r="K49" s="41">
        <v>12591.290805714467</v>
      </c>
      <c r="L49" s="40">
        <v>1889.654</v>
      </c>
      <c r="M49" s="42">
        <v>2651.2064145688719</v>
      </c>
    </row>
    <row r="50" spans="1:13" x14ac:dyDescent="0.2">
      <c r="A50" s="32">
        <v>1992</v>
      </c>
      <c r="B50" s="40">
        <v>36399.758999999998</v>
      </c>
      <c r="C50" s="41">
        <v>51709.711972156118</v>
      </c>
      <c r="D50" s="40">
        <v>2501.7600000000002</v>
      </c>
      <c r="E50" s="41">
        <v>3554.0149873921227</v>
      </c>
      <c r="F50" s="40">
        <v>5122.2150000000001</v>
      </c>
      <c r="G50" s="41">
        <v>7079.4050066513482</v>
      </c>
      <c r="H50" s="40">
        <v>14301.451999999999</v>
      </c>
      <c r="I50" s="42">
        <v>19766.013510011573</v>
      </c>
      <c r="J50" s="41">
        <v>9716.3119999999999</v>
      </c>
      <c r="K50" s="41">
        <v>13428.898985885318</v>
      </c>
      <c r="L50" s="40">
        <v>1993</v>
      </c>
      <c r="M50" s="42">
        <v>2754.5220531071295</v>
      </c>
    </row>
    <row r="51" spans="1:13" x14ac:dyDescent="0.2">
      <c r="A51" s="32">
        <v>1993</v>
      </c>
      <c r="B51" s="40">
        <v>37702.482000000004</v>
      </c>
      <c r="C51" s="41">
        <v>52534.566026168024</v>
      </c>
      <c r="D51" s="40">
        <v>2632.5239999999999</v>
      </c>
      <c r="E51" s="41">
        <v>3668.1538868839434</v>
      </c>
      <c r="F51" s="40">
        <v>5161.3239999999996</v>
      </c>
      <c r="G51" s="41">
        <v>6980.2803567685269</v>
      </c>
      <c r="H51" s="40">
        <v>14293.814</v>
      </c>
      <c r="I51" s="42">
        <v>19331.246999317031</v>
      </c>
      <c r="J51" s="41">
        <v>9904.1759999999995</v>
      </c>
      <c r="K51" s="41">
        <v>13394.6106043291</v>
      </c>
      <c r="L51" s="40">
        <v>2131.36</v>
      </c>
      <c r="M51" s="42">
        <v>2882.4949453284021</v>
      </c>
    </row>
    <row r="52" spans="1:13" x14ac:dyDescent="0.2">
      <c r="A52" s="32">
        <v>1994</v>
      </c>
      <c r="B52" s="40">
        <v>34323.391000000003</v>
      </c>
      <c r="C52" s="41">
        <v>46967.837325615619</v>
      </c>
      <c r="D52" s="40">
        <v>2418.817</v>
      </c>
      <c r="E52" s="41">
        <v>3309.8886813495083</v>
      </c>
      <c r="F52" s="40">
        <v>5577.0429999999997</v>
      </c>
      <c r="G52" s="41">
        <v>7393.3729269683017</v>
      </c>
      <c r="H52" s="40">
        <v>14552.808000000001</v>
      </c>
      <c r="I52" s="42">
        <v>19292.362759004678</v>
      </c>
      <c r="J52" s="41">
        <v>10469.481</v>
      </c>
      <c r="K52" s="41">
        <v>13879.178873967625</v>
      </c>
      <c r="L52" s="40">
        <v>2320.6999999999998</v>
      </c>
      <c r="M52" s="42">
        <v>3076.5049779274318</v>
      </c>
    </row>
    <row r="53" spans="1:13" x14ac:dyDescent="0.2">
      <c r="A53" s="32">
        <v>1995</v>
      </c>
      <c r="B53" s="40">
        <v>34264</v>
      </c>
      <c r="C53" s="41">
        <v>45207.788395251489</v>
      </c>
      <c r="D53" s="40">
        <v>2194</v>
      </c>
      <c r="E53" s="41">
        <v>2894.7550706041843</v>
      </c>
      <c r="F53" s="40">
        <v>5141</v>
      </c>
      <c r="G53" s="41">
        <v>6589.4205257693638</v>
      </c>
      <c r="H53" s="40">
        <v>13835</v>
      </c>
      <c r="I53" s="42">
        <v>17732.859944372525</v>
      </c>
      <c r="J53" s="41">
        <v>10827.571</v>
      </c>
      <c r="K53" s="41">
        <v>13878.120714185006</v>
      </c>
      <c r="L53" s="40">
        <v>2488</v>
      </c>
      <c r="M53" s="42">
        <v>3188.9667901408629</v>
      </c>
    </row>
    <row r="54" spans="1:13" x14ac:dyDescent="0.2">
      <c r="A54" s="32">
        <v>1996</v>
      </c>
      <c r="B54" s="40">
        <v>34702</v>
      </c>
      <c r="C54" s="41">
        <v>45061.680301259585</v>
      </c>
      <c r="D54" s="40">
        <v>2193</v>
      </c>
      <c r="E54" s="41">
        <v>2847.6821192052985</v>
      </c>
      <c r="F54" s="40">
        <v>4500</v>
      </c>
      <c r="G54" s="41">
        <v>5678.2871762193327</v>
      </c>
      <c r="H54" s="40">
        <v>13869</v>
      </c>
      <c r="I54" s="42">
        <v>17500.481077107983</v>
      </c>
      <c r="J54" s="41">
        <v>11354.111000000001</v>
      </c>
      <c r="K54" s="41">
        <v>14327.089530815749</v>
      </c>
      <c r="L54" s="40">
        <v>2483</v>
      </c>
      <c r="M54" s="42">
        <v>3133.1526796783564</v>
      </c>
    </row>
    <row r="55" spans="1:13" x14ac:dyDescent="0.2">
      <c r="A55" s="32">
        <v>1997</v>
      </c>
      <c r="B55" s="40">
        <v>36111</v>
      </c>
      <c r="C55" s="41">
        <v>46159.450857077121</v>
      </c>
      <c r="D55" s="40">
        <v>2338</v>
      </c>
      <c r="E55" s="41">
        <v>2988.5850877529369</v>
      </c>
      <c r="F55" s="40">
        <v>4372</v>
      </c>
      <c r="G55" s="41">
        <v>5461.6035652828396</v>
      </c>
      <c r="H55" s="40">
        <v>13692</v>
      </c>
      <c r="I55" s="42">
        <v>17104.363224119999</v>
      </c>
      <c r="J55" s="41">
        <v>12076.647999999999</v>
      </c>
      <c r="K55" s="41">
        <v>15086.428127508203</v>
      </c>
      <c r="L55" s="40">
        <v>2513</v>
      </c>
      <c r="M55" s="42">
        <v>3139.2977492122086</v>
      </c>
    </row>
    <row r="56" spans="1:13" x14ac:dyDescent="0.2">
      <c r="A56" s="32">
        <v>1998</v>
      </c>
      <c r="B56" s="40">
        <v>36810</v>
      </c>
      <c r="C56" s="41">
        <v>46579.754067503316</v>
      </c>
      <c r="D56" s="40">
        <v>2527</v>
      </c>
      <c r="E56" s="41">
        <v>3197.6918915669889</v>
      </c>
      <c r="F56" s="40">
        <v>3863</v>
      </c>
      <c r="G56" s="41">
        <v>4785.856758799262</v>
      </c>
      <c r="H56" s="40">
        <v>13630</v>
      </c>
      <c r="I56" s="42">
        <v>16886.157810622299</v>
      </c>
      <c r="J56" s="41">
        <v>12982.039000000001</v>
      </c>
      <c r="K56" s="41">
        <v>16083.401266152114</v>
      </c>
      <c r="L56" s="40">
        <v>2657</v>
      </c>
      <c r="M56" s="42">
        <v>3291.7477111389176</v>
      </c>
    </row>
    <row r="57" spans="1:13" x14ac:dyDescent="0.2">
      <c r="A57" s="32">
        <v>1999</v>
      </c>
      <c r="B57" s="40">
        <v>37984</v>
      </c>
      <c r="C57" s="41">
        <v>47204.590716041093</v>
      </c>
      <c r="D57" s="40">
        <v>2767</v>
      </c>
      <c r="E57" s="41">
        <v>3438.6874081530568</v>
      </c>
      <c r="F57" s="40">
        <v>4244</v>
      </c>
      <c r="G57" s="41">
        <v>5178.6411557985166</v>
      </c>
      <c r="H57" s="40">
        <v>13634</v>
      </c>
      <c r="I57" s="42">
        <v>16636.56774697384</v>
      </c>
      <c r="J57" s="41">
        <v>14908.69</v>
      </c>
      <c r="K57" s="41">
        <v>18191.978231159705</v>
      </c>
      <c r="L57" s="40">
        <v>2864</v>
      </c>
      <c r="M57" s="42">
        <v>3494.728621632175</v>
      </c>
    </row>
    <row r="58" spans="1:13" x14ac:dyDescent="0.2">
      <c r="A58" s="32">
        <v>2000</v>
      </c>
      <c r="B58" s="40">
        <v>38411</v>
      </c>
      <c r="C58" s="41">
        <v>46338.60927471891</v>
      </c>
      <c r="D58" s="40">
        <v>2901</v>
      </c>
      <c r="E58" s="41">
        <v>3499.7345944120061</v>
      </c>
      <c r="F58" s="40">
        <v>4323</v>
      </c>
      <c r="G58" s="41">
        <v>5132.0252980474443</v>
      </c>
      <c r="H58" s="40">
        <v>13581</v>
      </c>
      <c r="I58" s="42">
        <v>16122.608274990132</v>
      </c>
      <c r="J58" s="41">
        <v>17135.649000000001</v>
      </c>
      <c r="K58" s="41">
        <v>20342.489976049364</v>
      </c>
      <c r="L58" s="40">
        <v>3067</v>
      </c>
      <c r="M58" s="42">
        <v>3640.971915131046</v>
      </c>
    </row>
    <row r="59" spans="1:13" x14ac:dyDescent="0.2">
      <c r="A59" s="32">
        <v>2001</v>
      </c>
      <c r="B59" s="40">
        <v>41510</v>
      </c>
      <c r="C59" s="41">
        <v>49448.454959140399</v>
      </c>
      <c r="D59" s="40">
        <v>3646</v>
      </c>
      <c r="E59" s="41">
        <v>4343.2682915207397</v>
      </c>
      <c r="F59" s="40">
        <v>4811</v>
      </c>
      <c r="G59" s="41">
        <v>5620.0152444811765</v>
      </c>
      <c r="H59" s="40">
        <v>14333</v>
      </c>
      <c r="I59" s="42">
        <v>16743.229785730349</v>
      </c>
      <c r="J59" s="41">
        <v>19796.133000000002</v>
      </c>
      <c r="K59" s="41">
        <v>23125.040374511933</v>
      </c>
      <c r="L59" s="40">
        <v>3478</v>
      </c>
      <c r="M59" s="42">
        <v>4062.8586614644632</v>
      </c>
    </row>
    <row r="60" spans="1:13" x14ac:dyDescent="0.2">
      <c r="A60" s="32">
        <v>2002</v>
      </c>
      <c r="B60" s="40">
        <v>48483</v>
      </c>
      <c r="C60" s="41">
        <v>57838.353713092751</v>
      </c>
      <c r="D60" s="40">
        <v>3821</v>
      </c>
      <c r="E60" s="41">
        <v>4558.3059946316725</v>
      </c>
      <c r="F60" s="40">
        <v>5022</v>
      </c>
      <c r="G60" s="41">
        <v>5848.9884813826993</v>
      </c>
      <c r="H60" s="40">
        <v>14868</v>
      </c>
      <c r="I60" s="42">
        <v>17316.360163520108</v>
      </c>
      <c r="J60" s="41">
        <v>22548.719000000001</v>
      </c>
      <c r="K60" s="41">
        <v>26261.887236347116</v>
      </c>
      <c r="L60" s="40">
        <v>3752</v>
      </c>
      <c r="M60" s="42">
        <v>4369.8536005869946</v>
      </c>
    </row>
    <row r="61" spans="1:13" x14ac:dyDescent="0.2">
      <c r="A61" s="32">
        <v>2003</v>
      </c>
      <c r="B61" s="40">
        <v>57864</v>
      </c>
      <c r="C61" s="41">
        <v>68490.467214497286</v>
      </c>
      <c r="D61" s="40">
        <v>3986</v>
      </c>
      <c r="E61" s="41">
        <v>4718.0112387146792</v>
      </c>
      <c r="F61" s="40">
        <v>5124</v>
      </c>
      <c r="G61" s="41">
        <v>5920.858778736213</v>
      </c>
      <c r="H61" s="40">
        <v>15364</v>
      </c>
      <c r="I61" s="42">
        <v>17753.332216335515</v>
      </c>
      <c r="J61" s="41">
        <v>25908.196</v>
      </c>
      <c r="K61" s="41">
        <v>29937.308690050439</v>
      </c>
      <c r="L61" s="40">
        <v>4218</v>
      </c>
      <c r="M61" s="42">
        <v>4873.9622031048684</v>
      </c>
    </row>
    <row r="62" spans="1:13" x14ac:dyDescent="0.2">
      <c r="A62" s="32">
        <v>2004</v>
      </c>
      <c r="B62" s="40">
        <v>64341</v>
      </c>
      <c r="C62" s="41">
        <v>74608.208630715977</v>
      </c>
      <c r="D62" s="40">
        <v>4367</v>
      </c>
      <c r="E62" s="41">
        <v>5063.8635876087828</v>
      </c>
      <c r="F62" s="40">
        <v>5520</v>
      </c>
      <c r="G62" s="41">
        <v>6282.2756177713281</v>
      </c>
      <c r="H62" s="40">
        <v>15351</v>
      </c>
      <c r="I62" s="42">
        <v>17470.871921812981</v>
      </c>
      <c r="J62" s="41">
        <v>27237.454000000002</v>
      </c>
      <c r="K62" s="41">
        <v>30998.766875791331</v>
      </c>
      <c r="L62" s="40">
        <v>4418</v>
      </c>
      <c r="M62" s="42">
        <v>5028.0966810350956</v>
      </c>
    </row>
    <row r="63" spans="1:13" x14ac:dyDescent="0.2">
      <c r="A63" s="32">
        <v>2005</v>
      </c>
      <c r="B63" s="40">
        <v>68425</v>
      </c>
      <c r="C63" s="41">
        <v>77871.825876662639</v>
      </c>
      <c r="D63" s="40">
        <v>4433</v>
      </c>
      <c r="E63" s="41">
        <v>5045.0245394409276</v>
      </c>
      <c r="F63" s="40">
        <v>5709</v>
      </c>
      <c r="G63" s="41">
        <v>6398.9688121724994</v>
      </c>
      <c r="H63" s="40">
        <v>16166</v>
      </c>
      <c r="I63" s="42">
        <v>18119.763499313474</v>
      </c>
      <c r="J63" s="41">
        <v>27744.244999999999</v>
      </c>
      <c r="K63" s="41">
        <v>31097.31274693866</v>
      </c>
      <c r="L63" s="40">
        <v>4404</v>
      </c>
      <c r="M63" s="42">
        <v>4936.251295990136</v>
      </c>
    </row>
    <row r="64" spans="1:13" x14ac:dyDescent="0.2">
      <c r="A64" s="32">
        <v>2006</v>
      </c>
      <c r="B64" s="40">
        <v>72689</v>
      </c>
      <c r="C64" s="41">
        <v>81000.908194364747</v>
      </c>
      <c r="D64" s="40">
        <v>4293</v>
      </c>
      <c r="E64" s="41">
        <v>4783.899886893586</v>
      </c>
      <c r="F64" s="40">
        <v>5704</v>
      </c>
      <c r="G64" s="41">
        <v>6308.3039797391075</v>
      </c>
      <c r="H64" s="40">
        <v>16626</v>
      </c>
      <c r="I64" s="42">
        <v>18387.423206020758</v>
      </c>
      <c r="J64" s="41">
        <v>27619.982</v>
      </c>
      <c r="K64" s="41">
        <v>30546.150485785856</v>
      </c>
      <c r="L64" s="40">
        <v>4531</v>
      </c>
      <c r="M64" s="42">
        <v>5011.031790357275</v>
      </c>
    </row>
    <row r="65" spans="1:13" x14ac:dyDescent="0.2">
      <c r="A65" s="32">
        <v>2007</v>
      </c>
      <c r="B65" s="40">
        <v>77220</v>
      </c>
      <c r="C65" s="41">
        <v>84431.967591770022</v>
      </c>
      <c r="D65" s="40">
        <v>4175</v>
      </c>
      <c r="E65" s="41">
        <v>4564.9244327329689</v>
      </c>
      <c r="F65" s="40">
        <v>6277</v>
      </c>
      <c r="G65" s="41">
        <v>6831.7556371235223</v>
      </c>
      <c r="H65" s="40">
        <v>16253</v>
      </c>
      <c r="I65" s="42">
        <v>17689.425580718274</v>
      </c>
      <c r="J65" s="41">
        <v>27663.225999999999</v>
      </c>
      <c r="K65" s="41">
        <v>30108.077133427116</v>
      </c>
      <c r="L65" s="40">
        <v>4863</v>
      </c>
      <c r="M65" s="42">
        <v>5292.787583771179</v>
      </c>
    </row>
    <row r="66" spans="1:13" x14ac:dyDescent="0.2">
      <c r="A66" s="32">
        <v>2008</v>
      </c>
      <c r="B66" s="40">
        <v>79240</v>
      </c>
      <c r="C66" s="41">
        <v>84237.382730486075</v>
      </c>
      <c r="D66" s="40">
        <v>4046</v>
      </c>
      <c r="E66" s="41">
        <v>4301.1667153905437</v>
      </c>
      <c r="F66" s="40">
        <v>7321</v>
      </c>
      <c r="G66" s="41">
        <v>7753.0175186849201</v>
      </c>
      <c r="H66" s="40">
        <v>17180</v>
      </c>
      <c r="I66" s="42">
        <v>18193.804257752621</v>
      </c>
      <c r="J66" s="41">
        <v>27986.79</v>
      </c>
      <c r="K66" s="41">
        <v>29638.310771992343</v>
      </c>
      <c r="L66" s="40">
        <v>5031</v>
      </c>
      <c r="M66" s="42">
        <v>5327.8829581346581</v>
      </c>
    </row>
    <row r="67" spans="1:13" x14ac:dyDescent="0.2">
      <c r="A67" s="32">
        <v>2009</v>
      </c>
      <c r="B67" s="40">
        <v>80059</v>
      </c>
      <c r="C67" s="41">
        <v>85002.760553809567</v>
      </c>
      <c r="D67" s="40">
        <v>4008</v>
      </c>
      <c r="E67" s="41">
        <v>4255.499872589824</v>
      </c>
      <c r="F67" s="40">
        <v>25586</v>
      </c>
      <c r="G67" s="41">
        <v>26880.285759310817</v>
      </c>
      <c r="H67" s="40">
        <v>18579</v>
      </c>
      <c r="I67" s="42">
        <v>19518.8317486999</v>
      </c>
      <c r="J67" s="41">
        <v>37473.190999999999</v>
      </c>
      <c r="K67" s="41">
        <v>39368.798655250299</v>
      </c>
      <c r="L67" s="40">
        <v>8235</v>
      </c>
      <c r="M67" s="42">
        <v>8651.5732520880392</v>
      </c>
    </row>
    <row r="68" spans="1:13" x14ac:dyDescent="0.2">
      <c r="A68" s="32">
        <v>2010</v>
      </c>
      <c r="B68" s="40">
        <v>79753</v>
      </c>
      <c r="C68" s="41">
        <v>83573.346606761581</v>
      </c>
      <c r="D68" s="40">
        <v>4091</v>
      </c>
      <c r="E68" s="41">
        <v>4286.968025883185</v>
      </c>
      <c r="F68" s="40">
        <v>8477</v>
      </c>
      <c r="G68" s="41">
        <v>8759.0411241992151</v>
      </c>
      <c r="H68" s="40">
        <v>18055</v>
      </c>
      <c r="I68" s="42">
        <v>18655.713990493903</v>
      </c>
      <c r="J68" s="41">
        <v>29550.933000000001</v>
      </c>
      <c r="K68" s="41">
        <v>30534.132052076879</v>
      </c>
      <c r="L68" s="40">
        <v>5681</v>
      </c>
      <c r="M68" s="42">
        <v>5870.0144657987184</v>
      </c>
    </row>
    <row r="69" spans="1:13" x14ac:dyDescent="0.2">
      <c r="A69" s="32">
        <v>2011</v>
      </c>
      <c r="B69" s="40">
        <v>76496</v>
      </c>
      <c r="C69" s="41">
        <v>77966.645857486845</v>
      </c>
      <c r="D69" s="40">
        <v>4568</v>
      </c>
      <c r="E69" s="41">
        <v>4655.8204125313723</v>
      </c>
      <c r="F69" s="40">
        <v>7904</v>
      </c>
      <c r="G69" s="41">
        <v>7953.6106464069635</v>
      </c>
      <c r="H69" s="40">
        <v>17832</v>
      </c>
      <c r="I69" s="42">
        <v>17943.925233644859</v>
      </c>
      <c r="J69" s="41">
        <v>29293.312999999998</v>
      </c>
      <c r="K69" s="41">
        <v>29477.176890856717</v>
      </c>
      <c r="L69" s="40">
        <v>5627</v>
      </c>
      <c r="M69" s="42">
        <v>5662.3187129721637</v>
      </c>
    </row>
    <row r="70" spans="1:13" x14ac:dyDescent="0.2">
      <c r="A70" s="32">
        <v>2012</v>
      </c>
      <c r="B70" s="40">
        <v>71845</v>
      </c>
      <c r="C70" s="41">
        <v>72050.885405044915</v>
      </c>
      <c r="D70" s="40">
        <v>4627</v>
      </c>
      <c r="E70" s="41">
        <v>4640.2595416402364</v>
      </c>
      <c r="F70" s="40">
        <v>8096</v>
      </c>
      <c r="G70" s="41">
        <v>8112.4683106706616</v>
      </c>
      <c r="H70" s="40">
        <v>17102</v>
      </c>
      <c r="I70" s="42">
        <v>17136.787678988348</v>
      </c>
      <c r="J70" s="41">
        <v>28869.190999999999</v>
      </c>
      <c r="K70" s="41">
        <v>28927.914666773551</v>
      </c>
      <c r="L70" s="40">
        <v>5886</v>
      </c>
      <c r="M70" s="42">
        <v>5897.9728849564617</v>
      </c>
    </row>
    <row r="71" spans="1:13" x14ac:dyDescent="0.2">
      <c r="A71" s="32">
        <v>2013</v>
      </c>
      <c r="B71" s="40">
        <v>63138</v>
      </c>
      <c r="C71" s="41">
        <v>62936.289193135999</v>
      </c>
      <c r="D71" s="40">
        <v>4432</v>
      </c>
      <c r="E71" s="41">
        <v>4417.840820171351</v>
      </c>
      <c r="F71" s="40">
        <v>7781</v>
      </c>
      <c r="G71" s="41">
        <v>7742.7893346335823</v>
      </c>
      <c r="H71" s="40">
        <v>16068</v>
      </c>
      <c r="I71" s="42">
        <v>15989.093821988485</v>
      </c>
      <c r="J71" s="41">
        <v>27362.596000000001</v>
      </c>
      <c r="K71" s="41">
        <v>27228.22471105096</v>
      </c>
      <c r="L71" s="40">
        <v>5740</v>
      </c>
      <c r="M71" s="42">
        <v>5711.8122067596405</v>
      </c>
    </row>
    <row r="72" spans="1:13" x14ac:dyDescent="0.2">
      <c r="A72" s="32">
        <v>2014</v>
      </c>
      <c r="B72" s="40">
        <v>63237</v>
      </c>
      <c r="C72" s="41">
        <v>61782.334924209485</v>
      </c>
      <c r="D72" s="40">
        <v>5155</v>
      </c>
      <c r="E72" s="41">
        <v>5036.4175488131932</v>
      </c>
      <c r="F72" s="40">
        <v>8577</v>
      </c>
      <c r="G72" s="41">
        <v>8381.5629069179413</v>
      </c>
      <c r="H72" s="40">
        <v>16970</v>
      </c>
      <c r="I72" s="42">
        <v>16583.318471539867</v>
      </c>
      <c r="J72" s="41">
        <v>28218.556</v>
      </c>
      <c r="K72" s="41">
        <v>27575.56281408263</v>
      </c>
      <c r="L72" s="40">
        <v>6002</v>
      </c>
      <c r="M72" s="42">
        <v>5865.2373285905887</v>
      </c>
    </row>
    <row r="73" spans="1:13" x14ac:dyDescent="0.2">
      <c r="A73" s="32">
        <v>2015</v>
      </c>
      <c r="B73" s="40">
        <v>63635</v>
      </c>
      <c r="C73" s="41">
        <v>61620.920222526714</v>
      </c>
      <c r="D73" s="40">
        <v>5565</v>
      </c>
      <c r="E73" s="41">
        <v>5388.8649491374426</v>
      </c>
      <c r="F73" s="40">
        <v>8513</v>
      </c>
      <c r="G73" s="41">
        <v>8324.4511807558792</v>
      </c>
      <c r="H73" s="40">
        <v>17427</v>
      </c>
      <c r="I73" s="42">
        <v>17041.020877132938</v>
      </c>
      <c r="J73" s="41">
        <v>28364.026999999998</v>
      </c>
      <c r="K73" s="41">
        <v>27735.810883488972</v>
      </c>
      <c r="L73" s="40">
        <v>6135</v>
      </c>
      <c r="M73" s="42">
        <v>5999.1199335060874</v>
      </c>
    </row>
    <row r="74" spans="1:13" x14ac:dyDescent="0.2">
      <c r="A74" s="32">
        <v>2016</v>
      </c>
      <c r="B74" s="40">
        <v>68962</v>
      </c>
      <c r="C74" s="41">
        <v>67215.080069006523</v>
      </c>
      <c r="D74" s="40">
        <v>6435</v>
      </c>
      <c r="E74" s="41">
        <v>6271.9909550775355</v>
      </c>
      <c r="F74" s="40">
        <v>9270</v>
      </c>
      <c r="G74" s="41">
        <v>9107.0297034566429</v>
      </c>
      <c r="H74" s="40">
        <v>18705</v>
      </c>
      <c r="I74" s="42">
        <v>18376.158641117207</v>
      </c>
      <c r="J74" s="41">
        <v>30146.174999999999</v>
      </c>
      <c r="K74" s="41">
        <v>29616.193222287169</v>
      </c>
      <c r="L74" s="40">
        <v>6208</v>
      </c>
      <c r="M74" s="42">
        <v>6098.8608844723667</v>
      </c>
    </row>
    <row r="75" spans="1:13" x14ac:dyDescent="0.2">
      <c r="A75" s="32">
        <v>2017</v>
      </c>
      <c r="B75" s="40">
        <v>73412</v>
      </c>
      <c r="C75" s="41">
        <v>70498.812807751689</v>
      </c>
      <c r="D75" s="40">
        <v>6455</v>
      </c>
      <c r="E75" s="41">
        <v>6198.8480994120455</v>
      </c>
      <c r="F75" s="40">
        <v>9195</v>
      </c>
      <c r="G75" s="41">
        <v>8920.5806381198381</v>
      </c>
      <c r="H75" s="40">
        <v>19141</v>
      </c>
      <c r="I75" s="42">
        <v>18569.748123355283</v>
      </c>
      <c r="J75" s="41">
        <v>31962.63</v>
      </c>
      <c r="K75" s="41">
        <v>31008.724124131408</v>
      </c>
      <c r="L75" s="40">
        <v>6221</v>
      </c>
      <c r="M75" s="42">
        <v>6035.3379173184894</v>
      </c>
    </row>
    <row r="76" spans="1:13" x14ac:dyDescent="0.2">
      <c r="A76" s="32">
        <v>2018</v>
      </c>
      <c r="B76" s="40">
        <v>91428</v>
      </c>
      <c r="C76" s="41">
        <v>85790.291025274113</v>
      </c>
      <c r="D76" s="40">
        <v>7553</v>
      </c>
      <c r="E76" s="41">
        <v>7087.260665374889</v>
      </c>
      <c r="F76" s="40">
        <v>10924</v>
      </c>
      <c r="G76" s="41">
        <v>10386.720894908614</v>
      </c>
      <c r="H76" s="40">
        <v>20029</v>
      </c>
      <c r="I76" s="42">
        <v>19043.906335053518</v>
      </c>
      <c r="J76" s="41">
        <v>34752.307000000001</v>
      </c>
      <c r="K76" s="41">
        <v>33043.071518050063</v>
      </c>
      <c r="L76" s="40">
        <v>6534</v>
      </c>
      <c r="M76" s="42">
        <v>6212.6358776394072</v>
      </c>
    </row>
    <row r="77" spans="1:13" x14ac:dyDescent="0.2">
      <c r="A77" s="32">
        <v>2019</v>
      </c>
      <c r="B77" s="40">
        <v>94901</v>
      </c>
      <c r="C77" s="41">
        <v>87546.240348336272</v>
      </c>
      <c r="D77" s="40">
        <v>8473</v>
      </c>
      <c r="E77" s="41">
        <v>7816.3485576701323</v>
      </c>
      <c r="F77" s="40">
        <v>11310</v>
      </c>
      <c r="G77" s="41">
        <v>10582.976005838884</v>
      </c>
      <c r="H77" s="40">
        <v>20799</v>
      </c>
      <c r="I77" s="42">
        <v>19462.008660074531</v>
      </c>
      <c r="J77" s="41">
        <v>36473.567999999999</v>
      </c>
      <c r="K77" s="41">
        <v>34128.991599587345</v>
      </c>
      <c r="L77" s="40">
        <v>6801</v>
      </c>
      <c r="M77" s="42">
        <v>6363.8213806994027</v>
      </c>
    </row>
  </sheetData>
  <mergeCells count="14">
    <mergeCell ref="B1:E1"/>
    <mergeCell ref="F1:M1"/>
    <mergeCell ref="H3:I3"/>
    <mergeCell ref="H2:I2"/>
    <mergeCell ref="J2:K2"/>
    <mergeCell ref="J3:K3"/>
    <mergeCell ref="L2:M2"/>
    <mergeCell ref="L3:M3"/>
    <mergeCell ref="B2:C2"/>
    <mergeCell ref="B3:C3"/>
    <mergeCell ref="D2:E2"/>
    <mergeCell ref="D3:E3"/>
    <mergeCell ref="F2:G2"/>
    <mergeCell ref="F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AB2E-F928-E542-97C5-1F1837F28DF9}">
  <dimension ref="A1:C76"/>
  <sheetViews>
    <sheetView workbookViewId="0">
      <pane xSplit="1" ySplit="3" topLeftCell="B4" activePane="bottomRight" state="frozen"/>
      <selection pane="topRight" activeCell="B1" sqref="B1"/>
      <selection pane="bottomLeft" activeCell="A4" sqref="A4"/>
      <selection pane="bottomRight" activeCell="F38" sqref="F38"/>
    </sheetView>
  </sheetViews>
  <sheetFormatPr baseColWidth="10" defaultRowHeight="16" x14ac:dyDescent="0.2"/>
  <cols>
    <col min="1" max="1" width="22.83203125" bestFit="1" customWidth="1"/>
    <col min="2" max="2" width="22.33203125" customWidth="1"/>
    <col min="3" max="3" width="19.5" customWidth="1"/>
  </cols>
  <sheetData>
    <row r="1" spans="1:3" x14ac:dyDescent="0.2">
      <c r="A1" s="33" t="s">
        <v>33</v>
      </c>
      <c r="B1" s="62" t="s">
        <v>44</v>
      </c>
      <c r="C1" s="63"/>
    </row>
    <row r="2" spans="1:3" x14ac:dyDescent="0.2">
      <c r="A2" t="s">
        <v>27</v>
      </c>
      <c r="B2" s="32" t="s">
        <v>1</v>
      </c>
      <c r="C2" s="32" t="s">
        <v>32</v>
      </c>
    </row>
    <row r="3" spans="1:3" x14ac:dyDescent="0.2">
      <c r="A3" s="34" t="s">
        <v>17</v>
      </c>
      <c r="B3" s="45" t="s">
        <v>31</v>
      </c>
      <c r="C3" s="45" t="s">
        <v>31</v>
      </c>
    </row>
    <row r="4" spans="1:3" x14ac:dyDescent="0.2">
      <c r="A4" s="32">
        <v>1947</v>
      </c>
      <c r="B4" s="44">
        <v>15.272500000000001</v>
      </c>
      <c r="C4" s="44">
        <v>15.719999999999999</v>
      </c>
    </row>
    <row r="5" spans="1:3" x14ac:dyDescent="0.2">
      <c r="A5" s="32">
        <v>1948</v>
      </c>
      <c r="B5" s="44">
        <v>16.203749999999999</v>
      </c>
      <c r="C5" s="44">
        <v>16.732500000000002</v>
      </c>
    </row>
    <row r="6" spans="1:3" x14ac:dyDescent="0.2">
      <c r="A6" s="32">
        <v>1949</v>
      </c>
      <c r="B6" s="44">
        <v>16.548749999999998</v>
      </c>
      <c r="C6" s="44">
        <v>17.088000000000001</v>
      </c>
    </row>
    <row r="7" spans="1:3" x14ac:dyDescent="0.2">
      <c r="A7" s="32">
        <v>1950</v>
      </c>
      <c r="B7" s="44">
        <v>16.615750000000002</v>
      </c>
      <c r="C7" s="44">
        <v>17.15325</v>
      </c>
    </row>
    <row r="8" spans="1:3" x14ac:dyDescent="0.2">
      <c r="A8" s="32">
        <v>1951</v>
      </c>
      <c r="B8" s="44">
        <v>17.664999999999999</v>
      </c>
      <c r="C8" s="44">
        <v>18.238500000000002</v>
      </c>
    </row>
    <row r="9" spans="1:3" x14ac:dyDescent="0.2">
      <c r="A9" s="32">
        <v>1952</v>
      </c>
      <c r="B9" s="44">
        <v>18.65175</v>
      </c>
      <c r="C9" s="44">
        <v>19.233750000000001</v>
      </c>
    </row>
    <row r="10" spans="1:3" x14ac:dyDescent="0.2">
      <c r="A10" s="32">
        <v>1953</v>
      </c>
      <c r="B10" s="44">
        <v>18.891500000000001</v>
      </c>
      <c r="C10" s="44">
        <v>19.487250000000003</v>
      </c>
    </row>
    <row r="11" spans="1:3" x14ac:dyDescent="0.2">
      <c r="A11" s="32">
        <v>1954</v>
      </c>
      <c r="B11" s="44">
        <v>18.9895</v>
      </c>
      <c r="C11" s="44">
        <v>19.582999999999998</v>
      </c>
    </row>
    <row r="12" spans="1:3" x14ac:dyDescent="0.2">
      <c r="A12" s="32">
        <v>1955</v>
      </c>
      <c r="B12" s="44">
        <v>19.114250000000002</v>
      </c>
      <c r="C12" s="44">
        <v>19.72925</v>
      </c>
    </row>
    <row r="13" spans="1:3" x14ac:dyDescent="0.2">
      <c r="A13" s="32">
        <v>1956</v>
      </c>
      <c r="B13" s="44">
        <v>19.692250000000001</v>
      </c>
      <c r="C13" s="44">
        <v>20.285499999999999</v>
      </c>
    </row>
    <row r="14" spans="1:3" x14ac:dyDescent="0.2">
      <c r="A14" s="32">
        <v>1957</v>
      </c>
      <c r="B14" s="44">
        <v>20.263999999999999</v>
      </c>
      <c r="C14" s="44">
        <v>20.83775</v>
      </c>
    </row>
    <row r="15" spans="1:3" x14ac:dyDescent="0.2">
      <c r="A15" s="32">
        <v>1958</v>
      </c>
      <c r="B15" s="44">
        <v>20.724</v>
      </c>
      <c r="C15" s="44">
        <v>21.385000000000002</v>
      </c>
    </row>
    <row r="16" spans="1:3" x14ac:dyDescent="0.2">
      <c r="A16" s="32">
        <v>1959</v>
      </c>
      <c r="B16" s="44">
        <v>21.144500000000001</v>
      </c>
      <c r="C16" s="44">
        <v>21.85275</v>
      </c>
    </row>
    <row r="17" spans="1:3" x14ac:dyDescent="0.2">
      <c r="A17" s="32">
        <v>1960</v>
      </c>
      <c r="B17" s="44">
        <v>21.417249999999999</v>
      </c>
      <c r="C17" s="44">
        <v>22.132000000000001</v>
      </c>
    </row>
    <row r="18" spans="1:3" x14ac:dyDescent="0.2">
      <c r="A18" s="32">
        <v>1961</v>
      </c>
      <c r="B18" s="44">
        <v>21.594999999999999</v>
      </c>
      <c r="C18" s="44">
        <v>22.288</v>
      </c>
    </row>
    <row r="19" spans="1:3" x14ac:dyDescent="0.2">
      <c r="A19" s="32">
        <v>1962</v>
      </c>
      <c r="B19" s="44">
        <v>21.714750000000002</v>
      </c>
      <c r="C19" s="44">
        <v>22.38775</v>
      </c>
    </row>
    <row r="20" spans="1:3" x14ac:dyDescent="0.2">
      <c r="A20" s="32">
        <v>1963</v>
      </c>
      <c r="B20" s="44">
        <v>21.734999999999999</v>
      </c>
      <c r="C20" s="44">
        <v>22.399750000000001</v>
      </c>
    </row>
    <row r="21" spans="1:3" x14ac:dyDescent="0.2">
      <c r="A21" s="32">
        <v>1964</v>
      </c>
      <c r="B21" s="44">
        <v>21.875</v>
      </c>
      <c r="C21" s="44">
        <v>22.540000000000003</v>
      </c>
    </row>
    <row r="22" spans="1:3" x14ac:dyDescent="0.2">
      <c r="A22" s="32">
        <v>1965</v>
      </c>
      <c r="B22" s="44">
        <v>21.980249999999998</v>
      </c>
      <c r="C22" s="44">
        <v>22.633749999999999</v>
      </c>
    </row>
    <row r="23" spans="1:3" x14ac:dyDescent="0.2">
      <c r="A23" s="32">
        <v>1966</v>
      </c>
      <c r="B23" s="44">
        <v>22.006</v>
      </c>
      <c r="C23" s="44">
        <v>22.64575</v>
      </c>
    </row>
    <row r="24" spans="1:3" x14ac:dyDescent="0.2">
      <c r="A24" s="32">
        <v>1967</v>
      </c>
      <c r="B24" s="44">
        <v>22.125500000000002</v>
      </c>
      <c r="C24" s="44">
        <v>22.772750000000002</v>
      </c>
    </row>
    <row r="25" spans="1:3" x14ac:dyDescent="0.2">
      <c r="A25" s="32">
        <v>1968</v>
      </c>
      <c r="B25" s="44">
        <v>22.44575</v>
      </c>
      <c r="C25" s="44">
        <v>23.106999999999999</v>
      </c>
    </row>
    <row r="26" spans="1:3" x14ac:dyDescent="0.2">
      <c r="A26" s="32">
        <v>1969</v>
      </c>
      <c r="B26" s="44">
        <v>23.1815</v>
      </c>
      <c r="C26" s="44">
        <v>23.921749999999999</v>
      </c>
    </row>
    <row r="27" spans="1:3" x14ac:dyDescent="0.2">
      <c r="A27" s="32">
        <v>1970</v>
      </c>
      <c r="B27" s="44">
        <v>24.276</v>
      </c>
      <c r="C27" s="44">
        <v>25.1175</v>
      </c>
    </row>
    <row r="28" spans="1:3" x14ac:dyDescent="0.2">
      <c r="A28" s="32">
        <v>1971</v>
      </c>
      <c r="B28" s="44">
        <v>25.651499999999999</v>
      </c>
      <c r="C28" s="44">
        <v>26.549250000000001</v>
      </c>
    </row>
    <row r="29" spans="1:3" x14ac:dyDescent="0.2">
      <c r="A29" s="32">
        <v>1972</v>
      </c>
      <c r="B29" s="44">
        <v>26.689250000000001</v>
      </c>
      <c r="C29" s="44">
        <v>27.65925</v>
      </c>
    </row>
    <row r="30" spans="1:3" x14ac:dyDescent="0.2">
      <c r="A30" s="32">
        <v>1973</v>
      </c>
      <c r="B30" s="44">
        <v>27.728999999999999</v>
      </c>
      <c r="C30" s="44">
        <v>28.780749999999998</v>
      </c>
    </row>
    <row r="31" spans="1:3" x14ac:dyDescent="0.2">
      <c r="A31" s="32">
        <v>1974</v>
      </c>
      <c r="B31" s="44">
        <v>29.951499999999999</v>
      </c>
      <c r="C31" s="44">
        <v>31.080750000000002</v>
      </c>
    </row>
    <row r="32" spans="1:3" x14ac:dyDescent="0.2">
      <c r="A32" s="32">
        <v>1975</v>
      </c>
      <c r="B32" s="44">
        <v>32.856750000000005</v>
      </c>
      <c r="C32" s="44">
        <v>33.995999999999995</v>
      </c>
    </row>
    <row r="33" spans="1:3" x14ac:dyDescent="0.2">
      <c r="A33" s="32">
        <v>1976</v>
      </c>
      <c r="B33" s="44">
        <v>35.231999999999999</v>
      </c>
      <c r="C33" s="44">
        <v>36.285249999999998</v>
      </c>
    </row>
    <row r="34" spans="1:3" x14ac:dyDescent="0.2">
      <c r="A34" s="32">
        <v>1977</v>
      </c>
      <c r="B34" s="44">
        <v>37.086749999999995</v>
      </c>
      <c r="C34" s="44">
        <v>38.095749999999995</v>
      </c>
    </row>
    <row r="35" spans="1:3" x14ac:dyDescent="0.2">
      <c r="A35" s="32">
        <v>1978</v>
      </c>
      <c r="B35" s="44">
        <v>39.160749999999993</v>
      </c>
      <c r="C35" s="44">
        <v>40.195250000000001</v>
      </c>
    </row>
    <row r="36" spans="1:3" x14ac:dyDescent="0.2">
      <c r="A36" s="32">
        <v>1979</v>
      </c>
      <c r="B36" s="44">
        <v>41.863999999999997</v>
      </c>
      <c r="C36" s="44">
        <v>42.938249999999996</v>
      </c>
    </row>
    <row r="37" spans="1:3" x14ac:dyDescent="0.2">
      <c r="A37" s="32">
        <v>1980</v>
      </c>
      <c r="B37" s="44">
        <v>45.597750000000005</v>
      </c>
      <c r="C37" s="44">
        <v>46.713999999999999</v>
      </c>
    </row>
    <row r="38" spans="1:3" x14ac:dyDescent="0.2">
      <c r="A38" s="32">
        <v>1981</v>
      </c>
      <c r="B38" s="44">
        <v>49.750999999999998</v>
      </c>
      <c r="C38" s="44">
        <v>50.951750000000004</v>
      </c>
    </row>
    <row r="39" spans="1:3" x14ac:dyDescent="0.2">
      <c r="A39" s="32">
        <v>1982</v>
      </c>
      <c r="B39" s="44">
        <v>53.619750000000003</v>
      </c>
      <c r="C39" s="44">
        <v>54.8155</v>
      </c>
    </row>
    <row r="40" spans="1:3" x14ac:dyDescent="0.2">
      <c r="A40" s="32">
        <v>1983</v>
      </c>
      <c r="B40" s="44">
        <v>56.216250000000002</v>
      </c>
      <c r="C40" s="44">
        <v>57.295749999999998</v>
      </c>
    </row>
    <row r="41" spans="1:3" x14ac:dyDescent="0.2">
      <c r="A41" s="32">
        <v>1984</v>
      </c>
      <c r="B41" s="44">
        <v>58.527500000000003</v>
      </c>
      <c r="C41" s="44">
        <v>59.652749999999997</v>
      </c>
    </row>
    <row r="42" spans="1:3" x14ac:dyDescent="0.2">
      <c r="A42" s="32">
        <v>1985</v>
      </c>
      <c r="B42" s="44">
        <v>59.910499999999999</v>
      </c>
      <c r="C42" s="44">
        <v>61.35575</v>
      </c>
    </row>
    <row r="43" spans="1:3" x14ac:dyDescent="0.2">
      <c r="A43" s="32">
        <v>1986</v>
      </c>
      <c r="B43" s="44">
        <v>60.824750000000002</v>
      </c>
      <c r="C43" s="44">
        <v>62.136000000000003</v>
      </c>
    </row>
    <row r="44" spans="1:3" x14ac:dyDescent="0.2">
      <c r="A44" s="32">
        <v>1987</v>
      </c>
      <c r="B44" s="44">
        <v>61.597999999999999</v>
      </c>
      <c r="C44" s="44">
        <v>62.884500000000003</v>
      </c>
    </row>
    <row r="45" spans="1:3" x14ac:dyDescent="0.2">
      <c r="A45" s="32">
        <v>1988</v>
      </c>
      <c r="B45" s="44">
        <v>63.936999999999998</v>
      </c>
      <c r="C45" s="44">
        <v>65.080249999999992</v>
      </c>
    </row>
    <row r="46" spans="1:3" x14ac:dyDescent="0.2">
      <c r="A46" s="32">
        <v>1989</v>
      </c>
      <c r="B46" s="44">
        <v>65.90124999999999</v>
      </c>
      <c r="C46" s="44">
        <v>67.356999999999999</v>
      </c>
    </row>
    <row r="47" spans="1:3" x14ac:dyDescent="0.2">
      <c r="A47" s="32">
        <v>1990</v>
      </c>
      <c r="B47" s="44">
        <v>67.378500000000003</v>
      </c>
      <c r="C47" s="44">
        <v>69.0595</v>
      </c>
    </row>
    <row r="48" spans="1:3" x14ac:dyDescent="0.2">
      <c r="A48" s="32">
        <v>1991</v>
      </c>
      <c r="B48" s="44">
        <v>69.236249999999998</v>
      </c>
      <c r="C48" s="44">
        <v>71.27525</v>
      </c>
    </row>
    <row r="49" spans="1:3" x14ac:dyDescent="0.2">
      <c r="A49" s="32">
        <v>1992</v>
      </c>
      <c r="B49" s="44">
        <v>70.392500000000013</v>
      </c>
      <c r="C49" s="44">
        <v>72.353750000000005</v>
      </c>
    </row>
    <row r="50" spans="1:3" x14ac:dyDescent="0.2">
      <c r="A50" s="32">
        <v>1993</v>
      </c>
      <c r="B50" s="44">
        <v>71.766999999999996</v>
      </c>
      <c r="C50" s="44">
        <v>73.941499999999991</v>
      </c>
    </row>
    <row r="51" spans="1:3" x14ac:dyDescent="0.2">
      <c r="A51" s="32">
        <v>1994</v>
      </c>
      <c r="B51" s="44">
        <v>73.078499999999991</v>
      </c>
      <c r="C51" s="44">
        <v>75.433000000000007</v>
      </c>
    </row>
    <row r="52" spans="1:3" x14ac:dyDescent="0.2">
      <c r="A52" s="32">
        <v>1995</v>
      </c>
      <c r="B52" s="44">
        <v>75.79225000000001</v>
      </c>
      <c r="C52" s="44">
        <v>78.019000000000005</v>
      </c>
    </row>
    <row r="53" spans="1:3" x14ac:dyDescent="0.2">
      <c r="A53" s="32">
        <v>1996</v>
      </c>
      <c r="B53" s="44">
        <v>77.009999999999991</v>
      </c>
      <c r="C53" s="44">
        <v>79.249250000000004</v>
      </c>
    </row>
    <row r="54" spans="1:3" x14ac:dyDescent="0.2">
      <c r="A54" s="32">
        <v>1997</v>
      </c>
      <c r="B54" s="44">
        <v>78.230999999999995</v>
      </c>
      <c r="C54" s="44">
        <v>80.049750000000003</v>
      </c>
    </row>
    <row r="55" spans="1:3" x14ac:dyDescent="0.2">
      <c r="A55" s="32">
        <v>1998</v>
      </c>
      <c r="B55" s="44">
        <v>79.025750000000002</v>
      </c>
      <c r="C55" s="44">
        <v>80.716999999999999</v>
      </c>
    </row>
    <row r="56" spans="1:3" x14ac:dyDescent="0.2">
      <c r="A56" s="32">
        <v>1999</v>
      </c>
      <c r="B56" s="44">
        <v>80.466750000000005</v>
      </c>
      <c r="C56" s="44">
        <v>81.951999999999998</v>
      </c>
    </row>
    <row r="57" spans="1:3" x14ac:dyDescent="0.2">
      <c r="A57" s="32">
        <v>2000</v>
      </c>
      <c r="B57" s="44">
        <v>82.891999999999996</v>
      </c>
      <c r="C57" s="44">
        <v>84.235749999999996</v>
      </c>
    </row>
    <row r="58" spans="1:3" x14ac:dyDescent="0.2">
      <c r="A58" s="32">
        <v>2001</v>
      </c>
      <c r="B58" s="44">
        <v>83.945999999999998</v>
      </c>
      <c r="C58" s="44">
        <v>85.604749999999996</v>
      </c>
    </row>
    <row r="59" spans="1:3" x14ac:dyDescent="0.2">
      <c r="A59" s="32">
        <v>2002</v>
      </c>
      <c r="B59" s="44">
        <v>83.825000000000003</v>
      </c>
      <c r="C59" s="44">
        <v>85.861000000000004</v>
      </c>
    </row>
    <row r="60" spans="1:3" x14ac:dyDescent="0.2">
      <c r="A60" s="32">
        <v>2003</v>
      </c>
      <c r="B60" s="44">
        <v>84.484750000000005</v>
      </c>
      <c r="C60" s="44">
        <v>86.541499999999999</v>
      </c>
    </row>
    <row r="61" spans="1:3" x14ac:dyDescent="0.2">
      <c r="A61" s="32">
        <v>2004</v>
      </c>
      <c r="B61" s="44">
        <v>86.238500000000002</v>
      </c>
      <c r="C61" s="44">
        <v>87.866250000000008</v>
      </c>
    </row>
    <row r="62" spans="1:3" x14ac:dyDescent="0.2">
      <c r="A62" s="32">
        <v>2005</v>
      </c>
      <c r="B62" s="44">
        <v>87.868749999999991</v>
      </c>
      <c r="C62" s="44">
        <v>89.217500000000001</v>
      </c>
    </row>
    <row r="63" spans="1:3" x14ac:dyDescent="0.2">
      <c r="A63" s="32">
        <v>2006</v>
      </c>
      <c r="B63" s="44">
        <v>89.738499999999988</v>
      </c>
      <c r="C63" s="44">
        <v>90.420500000000004</v>
      </c>
    </row>
    <row r="64" spans="1:3" x14ac:dyDescent="0.2">
      <c r="A64" s="32">
        <v>2007</v>
      </c>
      <c r="B64" s="44">
        <v>91.458249999999992</v>
      </c>
      <c r="C64" s="44">
        <v>91.879750000000001</v>
      </c>
    </row>
    <row r="65" spans="1:3" x14ac:dyDescent="0.2">
      <c r="A65" s="32">
        <v>2008</v>
      </c>
      <c r="B65" s="44">
        <v>94.06750000000001</v>
      </c>
      <c r="C65" s="44">
        <v>94.427750000000003</v>
      </c>
    </row>
    <row r="66" spans="1:3" x14ac:dyDescent="0.2">
      <c r="A66" s="32">
        <v>2009</v>
      </c>
      <c r="B66" s="44">
        <v>94.183999999999997</v>
      </c>
      <c r="C66" s="44">
        <v>95.185000000000002</v>
      </c>
    </row>
    <row r="67" spans="1:3" x14ac:dyDescent="0.2">
      <c r="A67" s="32">
        <v>2010</v>
      </c>
      <c r="B67" s="44">
        <v>95.428750000000008</v>
      </c>
      <c r="C67" s="44">
        <v>96.78</v>
      </c>
    </row>
    <row r="68" spans="1:3" x14ac:dyDescent="0.2">
      <c r="A68" s="32">
        <v>2011</v>
      </c>
      <c r="B68" s="44">
        <v>98.11375000000001</v>
      </c>
      <c r="C68" s="44">
        <v>99.376249999999999</v>
      </c>
    </row>
    <row r="69" spans="1:3" x14ac:dyDescent="0.2">
      <c r="A69" s="32">
        <v>2012</v>
      </c>
      <c r="B69" s="44">
        <v>99.714250000000007</v>
      </c>
      <c r="C69" s="44">
        <v>99.796999999999997</v>
      </c>
    </row>
    <row r="70" spans="1:3" x14ac:dyDescent="0.2">
      <c r="A70" s="32">
        <v>2013</v>
      </c>
      <c r="B70" s="44">
        <v>100.3205</v>
      </c>
      <c r="C70" s="44">
        <v>100.49350000000001</v>
      </c>
    </row>
    <row r="71" spans="1:3" x14ac:dyDescent="0.2">
      <c r="A71" s="32">
        <v>2014</v>
      </c>
      <c r="B71" s="44">
        <v>102.3545</v>
      </c>
      <c r="C71" s="44">
        <v>102.33175</v>
      </c>
    </row>
    <row r="72" spans="1:3" x14ac:dyDescent="0.2">
      <c r="A72" s="32">
        <v>2015</v>
      </c>
      <c r="B72" s="44">
        <v>103.2685</v>
      </c>
      <c r="C72" s="44">
        <v>102.265</v>
      </c>
    </row>
    <row r="73" spans="1:3" x14ac:dyDescent="0.2">
      <c r="A73" s="32">
        <v>2016</v>
      </c>
      <c r="B73" s="44">
        <v>102.59899999999999</v>
      </c>
      <c r="C73" s="44">
        <v>101.7895</v>
      </c>
    </row>
    <row r="74" spans="1:3" x14ac:dyDescent="0.2">
      <c r="A74" s="32">
        <v>2017</v>
      </c>
      <c r="B74" s="44">
        <v>104.13225</v>
      </c>
      <c r="C74" s="44">
        <v>103.07625</v>
      </c>
    </row>
    <row r="75" spans="1:3" x14ac:dyDescent="0.2">
      <c r="A75" s="32">
        <v>2018</v>
      </c>
      <c r="B75" s="44">
        <v>106.5715</v>
      </c>
      <c r="C75" s="44">
        <v>105.17275000000001</v>
      </c>
    </row>
    <row r="76" spans="1:3" x14ac:dyDescent="0.2">
      <c r="A76" s="32">
        <v>2019</v>
      </c>
      <c r="B76" s="44">
        <v>108.401</v>
      </c>
      <c r="C76" s="44">
        <v>106.86975</v>
      </c>
    </row>
  </sheetData>
  <mergeCells count="1">
    <mergeCell ref="B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C7C2-14DF-FE4E-B860-61479E68C830}">
  <dimension ref="A1:A8"/>
  <sheetViews>
    <sheetView workbookViewId="0">
      <selection activeCell="A15" sqref="A15"/>
    </sheetView>
  </sheetViews>
  <sheetFormatPr baseColWidth="10" defaultRowHeight="16" x14ac:dyDescent="0.2"/>
  <cols>
    <col min="1" max="1" width="146.1640625" customWidth="1"/>
  </cols>
  <sheetData>
    <row r="1" spans="1:1" x14ac:dyDescent="0.2">
      <c r="A1" s="33" t="s">
        <v>30</v>
      </c>
    </row>
    <row r="2" spans="1:1" ht="33" customHeight="1" x14ac:dyDescent="0.2">
      <c r="A2" s="46" t="s">
        <v>41</v>
      </c>
    </row>
    <row r="3" spans="1:1" x14ac:dyDescent="0.2">
      <c r="A3" s="47" t="s">
        <v>42</v>
      </c>
    </row>
    <row r="5" spans="1:1" x14ac:dyDescent="0.2">
      <c r="A5" s="33" t="s">
        <v>40</v>
      </c>
    </row>
    <row r="6" spans="1:1" ht="136" x14ac:dyDescent="0.2">
      <c r="A6" s="48" t="s">
        <v>39</v>
      </c>
    </row>
    <row r="7" spans="1:1" ht="187" x14ac:dyDescent="0.2">
      <c r="A7" s="46" t="s">
        <v>37</v>
      </c>
    </row>
    <row r="8" spans="1:1" ht="119" x14ac:dyDescent="0.2">
      <c r="A8" s="46" t="s">
        <v>43</v>
      </c>
    </row>
  </sheetData>
  <hyperlinks>
    <hyperlink ref="A3" r:id="rId1" xr:uid="{CB438FAC-BBA1-3F49-976E-505B88ABD88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Chained $2012 (OMB)</vt:lpstr>
      <vt:lpstr>Chained $FY2021 (OMB)</vt:lpstr>
      <vt:lpstr>Quarterly Scaled &amp; Orth. Shocks</vt:lpstr>
      <vt:lpstr>Quarterly Outcome &amp; Control Var</vt:lpstr>
      <vt:lpstr>Quarterly Nominal R&amp;D Shocks</vt:lpstr>
      <vt:lpstr>Quarterly Real R&amp;D Shocks</vt:lpstr>
      <vt:lpstr>FY R&amp;D Appropriations</vt:lpstr>
      <vt:lpstr>FY R&amp;D Deflators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Andrew Fieldhouse</cp:lastModifiedBy>
  <dcterms:created xsi:type="dcterms:W3CDTF">2023-01-17T18:09:05Z</dcterms:created>
  <dcterms:modified xsi:type="dcterms:W3CDTF">2024-06-21T16:12:09Z</dcterms:modified>
</cp:coreProperties>
</file>